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ity.ichinoseki.iwate.jp\FileShare\R07\部課共有\市長部局\市長公室\広聴広報課\98　課内庶務\05　プロポーザル\02　HP更新業務プロポーザル\02　公告・HP掲載\01　掲載用資料\"/>
    </mc:Choice>
  </mc:AlternateContent>
  <xr:revisionPtr revIDLastSave="0" documentId="13_ncr:1_{9A2ADEC9-CFD1-4F34-821C-FA732A93B5C5}" xr6:coauthVersionLast="47" xr6:coauthVersionMax="47" xr10:uidLastSave="{00000000-0000-0000-0000-000000000000}"/>
  <bookViews>
    <workbookView xWindow="-120" yWindow="-120" windowWidth="38640" windowHeight="21120" xr2:uid="{00000000-000D-0000-FFFF-FFFF00000000}"/>
  </bookViews>
  <sheets>
    <sheet name="CMS機能要件一覧表" sheetId="7" r:id="rId1"/>
  </sheets>
  <definedNames>
    <definedName name="_xlnm._FilterDatabase" localSheetId="0" hidden="1">CMS機能要件一覧表!$B$4:$M$170</definedName>
    <definedName name="_xlnm.Print_Area" localSheetId="0">CMS機能要件一覧表!$A$1:$I$167</definedName>
    <definedName name="_xlnm.Print_Titles" localSheetId="0">CMS機能要件一覧表!$1:$4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DUVaXwVLmDF/HoSSI5E24KPt9hA=="/>
    </ext>
  </extLst>
</workbook>
</file>

<file path=xl/calcChain.xml><?xml version="1.0" encoding="utf-8"?>
<calcChain xmlns="http://schemas.openxmlformats.org/spreadsheetml/2006/main">
  <c r="G170" i="7" l="1"/>
  <c r="G169" i="7"/>
  <c r="G168" i="7"/>
  <c r="D167" i="7"/>
  <c r="D166" i="7"/>
  <c r="D165" i="7"/>
  <c r="D164" i="7"/>
  <c r="D163" i="7"/>
  <c r="D162" i="7"/>
  <c r="D161" i="7"/>
  <c r="D160" i="7"/>
  <c r="D159" i="7"/>
  <c r="D158" i="7"/>
  <c r="D157" i="7"/>
  <c r="D156" i="7"/>
  <c r="D155" i="7"/>
  <c r="D154" i="7"/>
  <c r="D153" i="7"/>
  <c r="D152" i="7"/>
  <c r="D151" i="7"/>
  <c r="D150" i="7"/>
  <c r="D149" i="7"/>
  <c r="D148" i="7"/>
  <c r="D147" i="7"/>
  <c r="D146" i="7"/>
  <c r="D145" i="7"/>
  <c r="D144" i="7"/>
  <c r="D143" i="7"/>
  <c r="D142" i="7"/>
  <c r="D141" i="7"/>
  <c r="D140" i="7"/>
  <c r="D139" i="7"/>
  <c r="D138" i="7"/>
  <c r="D137" i="7"/>
  <c r="D136" i="7"/>
  <c r="D135" i="7"/>
  <c r="D134"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alcChain>
</file>

<file path=xl/sharedStrings.xml><?xml version="1.0" encoding="utf-8"?>
<sst xmlns="http://schemas.openxmlformats.org/spreadsheetml/2006/main" count="376" uniqueCount="215">
  <si>
    <t>分類</t>
  </si>
  <si>
    <t>No</t>
  </si>
  <si>
    <t>詳細</t>
  </si>
  <si>
    <t>1.基本機能</t>
  </si>
  <si>
    <t xml:space="preserve">管理画面
</t>
  </si>
  <si>
    <t>公開画面</t>
  </si>
  <si>
    <t xml:space="preserve">公開画面は、サイト全体が標準化・統一化されたデザインルールにより構築される。ただし、異なるデザインまたはドメインを持つ特設サイト・ページを別途作成し管理できる。
</t>
  </si>
  <si>
    <t xml:space="preserve">コンテンツが存在しないページへアクセスした場合、案内ページを表示できる。
</t>
  </si>
  <si>
    <t>1つのページ内で複数の言語の記述ができる。</t>
  </si>
  <si>
    <t>2.システム構成</t>
  </si>
  <si>
    <t>システム構成</t>
  </si>
  <si>
    <t xml:space="preserve">バックアップデータは閲覧者に影響の少ない深夜帯に取得し、日次5世代取得できる。
</t>
  </si>
  <si>
    <t>3.閲覧支援</t>
  </si>
  <si>
    <t>サイト全般</t>
  </si>
  <si>
    <t>UTF-8の文字コードに対応できる。</t>
  </si>
  <si>
    <t xml:space="preserve">トップページに新着情報一覧を設ける事ができ、ページの新着だけではなく、イベント、おすすめなど、各ジャンルの新着一覧を掲載できる。
</t>
  </si>
  <si>
    <t>新着情報に掲載した情報は、自動的に掲載した日付の降順で表示され、表示しきれない情報は、新着情報一覧ページに別途表示できる。</t>
  </si>
  <si>
    <t>アクセシビリティ</t>
  </si>
  <si>
    <t xml:space="preserve">アクセシビリティに配慮した文字の大きさ、配色で情報を掲載できる。
</t>
  </si>
  <si>
    <t xml:space="preserve">閲覧者が任意に文字の大きさや表示の拡大・縮小、背景色の選択ができる。
</t>
  </si>
  <si>
    <t>閲覧支援</t>
  </si>
  <si>
    <t>アクセシビリティ支援機能、自動翻訳機能等に関するボタンは、各ページ共通の位置に設置できる。</t>
  </si>
  <si>
    <t>検索機能</t>
  </si>
  <si>
    <t>4.緊急対応</t>
  </si>
  <si>
    <t>5.サイト管理</t>
  </si>
  <si>
    <t>ログイン</t>
  </si>
  <si>
    <t>ページ・カテゴリ管理</t>
  </si>
  <si>
    <t>ページ・カテゴリの表示順は、管理者が指定した表示順に並び替える事ができる。また、表示順の指定は、管理画面上で直感的に操作できる。</t>
  </si>
  <si>
    <t>ページの公開期間が終了した際に、ページ作成者・承認者へとメールで通知する事ができる。</t>
  </si>
  <si>
    <t>ページ検索</t>
  </si>
  <si>
    <t xml:space="preserve">CMSで管理されているページが検索できる機能がある。なお、検索結果では、ページタイトルのほか、ページNo、管理組織、作成者、公開状態が一覧表示できる。
</t>
  </si>
  <si>
    <t xml:space="preserve">検索結果より、該当するページを選択してページの編集ができる。
</t>
  </si>
  <si>
    <t xml:space="preserve">検索結果をCSV形式でダウンロードできる。
</t>
  </si>
  <si>
    <t>素材管理</t>
  </si>
  <si>
    <t xml:space="preserve">CMS内で使用している画像や各種文章データ（Word、Excel、PPT、PDFなど）を検索できる。
</t>
  </si>
  <si>
    <t>承認機能</t>
  </si>
  <si>
    <t xml:space="preserve">カテゴリまたはグループごとに、異なる承認フローを設ける事ができる。複数段階及び複数承認者の承認プロセスを設定できる。
</t>
  </si>
  <si>
    <t xml:space="preserve">管理者は、承認者の承認を必要とせずにページを即時公開できる。
</t>
  </si>
  <si>
    <t xml:space="preserve">作成者は承認依頼中ページの承認状況を確認できる。
</t>
  </si>
  <si>
    <t xml:space="preserve">承認者による承認依頼の差し戻しができる。また、作成者は取戻しができる。
</t>
  </si>
  <si>
    <t>組織管理</t>
  </si>
  <si>
    <t xml:space="preserve">CMSに登録されている組織情報をCSV等の形式で出力できる。
</t>
  </si>
  <si>
    <t>ユーザ・グループ管理</t>
  </si>
  <si>
    <t xml:space="preserve">CMSに登録されているユーザ情報を、CSV形式で出力できる。
</t>
  </si>
  <si>
    <t xml:space="preserve">CSV形式で作成されたユーザ情報をCMSに取り込む事ができる。
</t>
  </si>
  <si>
    <t>ユーザ情報は、管理画面上で、グループ、ユーザ名、ログインIDで検索ができる。</t>
  </si>
  <si>
    <t>グループ情報は、管理画面上で、グループ名で検索ができる。</t>
  </si>
  <si>
    <t>サイト管理</t>
  </si>
  <si>
    <t xml:space="preserve">管理者はCMS内で管理しているページ数、素材数、データ容量、組織数、ユーザ数などの情報を一覧で確認できる。
</t>
  </si>
  <si>
    <t>6.ページ作成機能</t>
  </si>
  <si>
    <t>ページ基本設定</t>
  </si>
  <si>
    <t>作成者がHTML言語を意識するなく記事を作成でき、掲載される画面をイメージできる作成画面である。</t>
  </si>
  <si>
    <t>ページ作成時に公開日は自動で表示される。また、任意の日時に変更ができる。</t>
  </si>
  <si>
    <t>公開日時を指定しないページの場合は、承認後、即時公開できる。</t>
  </si>
  <si>
    <t xml:space="preserve">トップページ・サイト内の主要カテゴリへの新着表示、SNSへの新着投稿、RSS出力などの可否はラジオボタンで設定できる。
</t>
  </si>
  <si>
    <t>新着情報に表示するタイトルを、ページのタイトルとは異なるものに設定できる。</t>
  </si>
  <si>
    <t xml:space="preserve">イベントカレンダーは職員により自由に作成・編集・削除ができる。
</t>
  </si>
  <si>
    <t xml:space="preserve">イベント情報として作成したページを、イベントカレンダー内に表示できる。
</t>
  </si>
  <si>
    <t>ページ上部へ各見出しへのページ内リンクを表示する設定ができる。</t>
  </si>
  <si>
    <t xml:space="preserve">ページ作成
</t>
  </si>
  <si>
    <t>プレビュー機能があり、パソコン・スマートフォンでそれぞれ、どのように公開されるのか、都度確認ができる。</t>
  </si>
  <si>
    <t>画像を簡単な操作で配置できる。また、同一ページ内に掲載数の制限なく複数配置できる。</t>
  </si>
  <si>
    <t>複数画像のインライン挿入（特定の座標位置ではなく、文字と文字の間に挿入）ができる。また、表示位置、表示サイズの指定ができる。</t>
  </si>
  <si>
    <t>ページ編集中に別画面に遷移しようとした場合、アラートが表示される。</t>
  </si>
  <si>
    <t>プレビュー</t>
  </si>
  <si>
    <t xml:space="preserve">ページ作成時に公開時と同じ状態でページ全体をプレビュー表示できる。
</t>
  </si>
  <si>
    <t>プレビュー時、作成したページをPDFや画像で出力できる。</t>
  </si>
  <si>
    <t xml:space="preserve">画像の代替テキスト（ALT属性）が入力されていない場合は、警告を表示できる。
</t>
  </si>
  <si>
    <t>警告を表示する単語（禁則文字）は、管理画面上で、キーワード検索ができ、CSVにて一覧をダウンロードできる。またCSVにより登録情報を一括更新ができる。</t>
  </si>
  <si>
    <t xml:space="preserve">適正なコントラスト以外の文字色は使用制限できる。
</t>
  </si>
  <si>
    <t>画像・添付
ファイル</t>
  </si>
  <si>
    <t xml:space="preserve">画像ファイルをブラウザ上から簡単にCMSサーバにアップロードでき、ページに設定できる。
</t>
  </si>
  <si>
    <t>ページに設定する際、画像ファイルに説明やリンクをつける事ができる。</t>
  </si>
  <si>
    <t xml:space="preserve">画像サイズの大きいものはアップロードする際、自動的にリサイズされる。
</t>
  </si>
  <si>
    <t xml:space="preserve">アップロードできるファイルの種類・容量を制限できる。また、添付ファイルの種類・容量が制限の範囲外である場合は警告を表示できる。
</t>
  </si>
  <si>
    <t>スマートフォン</t>
  </si>
  <si>
    <t xml:space="preserve">ページを登録する際に、スマートフォンのサイトにも掲載する事ができる。（パソコン用ページと同時編集・更新ができる。）
</t>
  </si>
  <si>
    <t>公開ページの編集</t>
  </si>
  <si>
    <t xml:space="preserve">既に公開済みのページを編集する際、新規ページ作成時と同様に各種設定（公開期間設定など）を行える。
</t>
  </si>
  <si>
    <t>地図</t>
  </si>
  <si>
    <t>動画・音声</t>
  </si>
  <si>
    <t>様々なサイズやファイル形式で動画の登録・配信が簡単に行える。ただし、サイズの制限設定がある。</t>
  </si>
  <si>
    <t>リンク</t>
  </si>
  <si>
    <t xml:space="preserve">他課が作成するページへのリンクが簡単に設定できる。
</t>
  </si>
  <si>
    <t xml:space="preserve">公開前のページに対してリンク設定ができる。（新規に作成したページのアドレスが公開前に確認できる。）
</t>
  </si>
  <si>
    <t xml:space="preserve">外部・内部へのリンクを設定する際、別ウィンドウで開く設定ができる。
</t>
  </si>
  <si>
    <t>外部リンク
チェック</t>
  </si>
  <si>
    <t xml:space="preserve">検索結果では、ページタイトルのほか、対象の外部リンク、リンク状況（正常・異常）が表示される。
</t>
  </si>
  <si>
    <t>7.その他</t>
  </si>
  <si>
    <t>操作支援機能</t>
  </si>
  <si>
    <t>管理画面上より操作マニュアルをダウンロードできる。</t>
  </si>
  <si>
    <t>SSL通信</t>
  </si>
  <si>
    <t>すべてのコンテンツをHTTPS通信で表示できる。（常時SSL化）</t>
  </si>
  <si>
    <t>バナー広告</t>
  </si>
  <si>
    <t>スライド形式で広告バナーを表示できる。</t>
  </si>
  <si>
    <t>画像データは、JPEG・GIF（透過GIF・アニメーションGIF）・PNG・BMPが使用できる。</t>
  </si>
  <si>
    <t>アクセス解析</t>
  </si>
  <si>
    <t xml:space="preserve">閲覧者の使用しているブラウザ・OS・モニタサイズが解析及び集計できる。
</t>
  </si>
  <si>
    <t xml:space="preserve">カテゴリ別のアクセス状況・検索キーワード・ページの移動経路等が解析できる。
</t>
  </si>
  <si>
    <t xml:space="preserve">大規模災害などにより庁舎から更新ができなくなった場合、職員が外部のインターネット環境からも更新を行う事ができる。
</t>
    <rPh sb="10" eb="12">
      <t>チョウシャ</t>
    </rPh>
    <rPh sb="30" eb="32">
      <t>ガイブ</t>
    </rPh>
    <phoneticPr fontId="3"/>
  </si>
  <si>
    <t>表の列ごと、行ごとに最小幅、最大幅を設定できる</t>
    <rPh sb="2" eb="3">
      <t>レツ</t>
    </rPh>
    <rPh sb="6" eb="7">
      <t>ギョウ</t>
    </rPh>
    <rPh sb="10" eb="13">
      <t>サイショウハバ</t>
    </rPh>
    <rPh sb="14" eb="17">
      <t>サイダイハバ</t>
    </rPh>
    <rPh sb="18" eb="20">
      <t>セッテイ</t>
    </rPh>
    <phoneticPr fontId="3"/>
  </si>
  <si>
    <t xml:space="preserve">検索結果の一覧から、ページを削除できる。
</t>
    <phoneticPr fontId="3"/>
  </si>
  <si>
    <t xml:space="preserve">YouTubeの動画を職員で簡単に埋め込み掲載できる。
</t>
    <phoneticPr fontId="3"/>
  </si>
  <si>
    <t>WEBブラウザからHTTPS通信により利用できる。</t>
    <rPh sb="14" eb="16">
      <t>ツウシン</t>
    </rPh>
    <rPh sb="19" eb="21">
      <t>リヨウ</t>
    </rPh>
    <phoneticPr fontId="3"/>
  </si>
  <si>
    <t>公式LINE等の市で管理しているシステムからの市ホームページへのリンクが可能である。</t>
    <rPh sb="0" eb="2">
      <t>コウシキ</t>
    </rPh>
    <rPh sb="6" eb="7">
      <t>トウ</t>
    </rPh>
    <rPh sb="8" eb="9">
      <t>シ</t>
    </rPh>
    <rPh sb="10" eb="12">
      <t>カンリ</t>
    </rPh>
    <rPh sb="23" eb="24">
      <t>シ</t>
    </rPh>
    <rPh sb="36" eb="38">
      <t>カノウ</t>
    </rPh>
    <phoneticPr fontId="3"/>
  </si>
  <si>
    <t>対応</t>
    <rPh sb="0" eb="2">
      <t>タイオウ</t>
    </rPh>
    <phoneticPr fontId="3"/>
  </si>
  <si>
    <t>ページ内のコンテンツ部分を、A4縦サイズで内容が損なわれるなく印刷できる。
また、ヘッダ・フッタ・サイドメニュー部分は印刷対象から除くことができる</t>
    <phoneticPr fontId="3"/>
  </si>
  <si>
    <t>データと表示スタイルを分離し、表示スタイルはすべてスタイルシートで管理できる。</t>
    <phoneticPr fontId="3"/>
  </si>
  <si>
    <t>CMSサーバは接続元IPアドレスにより、接続元の制限ができる。また、制限しないこともできる。</t>
    <rPh sb="7" eb="9">
      <t>セツゾク</t>
    </rPh>
    <rPh sb="9" eb="10">
      <t>モト</t>
    </rPh>
    <rPh sb="34" eb="36">
      <t>セイゲン</t>
    </rPh>
    <phoneticPr fontId="3"/>
  </si>
  <si>
    <t>庁内のPCからCMSサーバに岩手県自治体情報セキュリティクラウドを経由してアクセスし、コンテンツを作成・更新できる。</t>
    <rPh sb="0" eb="2">
      <t>チョウナイ</t>
    </rPh>
    <rPh sb="14" eb="17">
      <t>イワテケン</t>
    </rPh>
    <rPh sb="17" eb="20">
      <t>ジチタイ</t>
    </rPh>
    <rPh sb="20" eb="22">
      <t>ジョウホウ</t>
    </rPh>
    <phoneticPr fontId="3"/>
  </si>
  <si>
    <t>アクセシビリティを損なうことなくリッチUIを実装することができる</t>
    <rPh sb="9" eb="10">
      <t>ソコ</t>
    </rPh>
    <rPh sb="22" eb="24">
      <t>ジッソウ</t>
    </rPh>
    <phoneticPr fontId="3"/>
  </si>
  <si>
    <t>サイト内検索機能を実装できる。</t>
    <rPh sb="9" eb="11">
      <t>ジッソウ</t>
    </rPh>
    <phoneticPr fontId="3"/>
  </si>
  <si>
    <t>サイト内の検索結果ページは、サイト内の他のページと同様のヘッダ・フッタを表示させ、別のサイトに移動してしまったという印象を与えないようにできる。</t>
    <phoneticPr fontId="3"/>
  </si>
  <si>
    <t>グローバルメニューにマウスオーバーすると、2階層目のメニューが吹き出し表示できる。</t>
    <phoneticPr fontId="3"/>
  </si>
  <si>
    <t xml:space="preserve">閲覧ウィンドウ下部に、ページ上部へ戻るナビゲーションボタンを配置できる
</t>
    <rPh sb="0" eb="2">
      <t>エツラン</t>
    </rPh>
    <rPh sb="7" eb="9">
      <t>カブ</t>
    </rPh>
    <rPh sb="14" eb="16">
      <t>ジョウブ</t>
    </rPh>
    <rPh sb="17" eb="18">
      <t>モド</t>
    </rPh>
    <rPh sb="30" eb="32">
      <t>ハイチ</t>
    </rPh>
    <phoneticPr fontId="3"/>
  </si>
  <si>
    <t>トップページに緊急情報を掲載できるエリアを設け、職員の操作により情報を掲載できる。また、緊急時以外は非表示にできる</t>
    <rPh sb="44" eb="47">
      <t>キンキュウジ</t>
    </rPh>
    <rPh sb="47" eb="49">
      <t>イガイ</t>
    </rPh>
    <rPh sb="50" eb="53">
      <t>ヒヒョウジ</t>
    </rPh>
    <phoneticPr fontId="3"/>
  </si>
  <si>
    <t xml:space="preserve">大規模災害発生等の緊急時、多数のアクセス集中に対応するためのテキスト中心の緊急時用トップページに職員の操作により切り替える事ができる。
</t>
    <rPh sb="37" eb="40">
      <t>キンキュウジ</t>
    </rPh>
    <rPh sb="40" eb="41">
      <t>ヨウ</t>
    </rPh>
    <phoneticPr fontId="3"/>
  </si>
  <si>
    <t>職員は予め各種権限が付与されたアカウントを用いてCMSへログインできる。またログイン後の画面で使用できる機能・メニューは権限ごとに制限できる。</t>
    <rPh sb="5" eb="7">
      <t>カクシュ</t>
    </rPh>
    <rPh sb="7" eb="9">
      <t>ケンゲン</t>
    </rPh>
    <phoneticPr fontId="3"/>
  </si>
  <si>
    <t>CMSにおいて、管理者以外のログインを一時的に制限できる。</t>
    <phoneticPr fontId="3"/>
  </si>
  <si>
    <t xml:space="preserve">ページ・カテゴリの状況（公開中、非公開、承認中、編集中など）を表示できる。
</t>
    <phoneticPr fontId="3"/>
  </si>
  <si>
    <t>同じ記事ページを更新して再度公開を行う際に、以前公開していたページを前バージョンとして管理できる。</t>
    <phoneticPr fontId="3"/>
  </si>
  <si>
    <t>作成済みのページを、別のカテゴリに移動させる事ができる。</t>
    <phoneticPr fontId="3"/>
  </si>
  <si>
    <t xml:space="preserve">作成者・承認者はページ・カテゴリを削除できる
</t>
    <rPh sb="17" eb="19">
      <t>サクジョ</t>
    </rPh>
    <phoneticPr fontId="3"/>
  </si>
  <si>
    <t>削除したページの復元ができる</t>
    <rPh sb="0" eb="2">
      <t>サクジョ</t>
    </rPh>
    <rPh sb="8" eb="10">
      <t>フクゲン</t>
    </rPh>
    <phoneticPr fontId="3"/>
  </si>
  <si>
    <t>CMS内で登録されているページを、ページ情報（タイトル、カテゴリ、作成者、更新されていない期間、キーワード等）で検索できる。また、ページ情報をCSV形式等でダウンロードできる。</t>
    <phoneticPr fontId="3"/>
  </si>
  <si>
    <t xml:space="preserve">画像の検索結果より、選択した画像を削除できる。
</t>
    <phoneticPr fontId="3"/>
  </si>
  <si>
    <t xml:space="preserve">承認者は、自身の権限に関する承認依頼の状況を確認できる。
</t>
    <phoneticPr fontId="3"/>
  </si>
  <si>
    <t>承認完了後に作成者に承認完了メールを送信できる。</t>
    <rPh sb="6" eb="9">
      <t>サクセイシャ</t>
    </rPh>
    <phoneticPr fontId="3"/>
  </si>
  <si>
    <t xml:space="preserve">複数の問い合わせ（アンケート）フォームが開設できる。
</t>
    <phoneticPr fontId="3"/>
  </si>
  <si>
    <t xml:space="preserve">問い合わせ（アンケート）フォームは公開日・終了日を指定できる。
</t>
    <phoneticPr fontId="3"/>
  </si>
  <si>
    <t>問い合わせ（アンケート）フォームは一覧から公開状態を確認できる。</t>
    <phoneticPr fontId="3"/>
  </si>
  <si>
    <t xml:space="preserve">問い合わせ（アンケート）フォームの設問は、択一方式（ラジオボタン）、複数選択可（チェックボックス）、プルダウンメニュー、自由記入欄等、いろいろな設問形式で作成できる。
</t>
    <phoneticPr fontId="3"/>
  </si>
  <si>
    <t xml:space="preserve">問い合わせ（アンケート）フォーム回答者に対して受け付けた旨のメールを自動送信できる。
</t>
    <phoneticPr fontId="3"/>
  </si>
  <si>
    <t>問い合わせ（アンケート）フォーム回答者に対して受け付けた旨のメールは、メール件名、ヘッダー、フッターの文章設定を管理画面から編集できる。</t>
    <phoneticPr fontId="3"/>
  </si>
  <si>
    <t xml:space="preserve">問い合わせ（アンケート）送信元IPアドレスを取得し確認ができる。（いたずらメール、脅迫メール対策）
</t>
    <phoneticPr fontId="3"/>
  </si>
  <si>
    <t xml:space="preserve">各ページに掲載する部署名（問い合わせ先）を作成・編集・削除できる。
</t>
    <rPh sb="9" eb="11">
      <t>ブショ</t>
    </rPh>
    <rPh sb="11" eb="12">
      <t>メイ</t>
    </rPh>
    <phoneticPr fontId="3"/>
  </si>
  <si>
    <t xml:space="preserve">CSV形式で作成された組織情報をCMSに取り込む事ができる。
</t>
    <rPh sb="11" eb="13">
      <t>ソシキ</t>
    </rPh>
    <phoneticPr fontId="3"/>
  </si>
  <si>
    <t xml:space="preserve">管理者はCMSの操作ログを一覧で確認できる。また、CSV形式でダウンロードできる。
</t>
    <phoneticPr fontId="3"/>
  </si>
  <si>
    <t xml:space="preserve">作成途中のページを一時的に保存し、再ログイン後に編集を再開できる。
</t>
    <phoneticPr fontId="3"/>
  </si>
  <si>
    <t>すでに公開されている記事ページを未来の日付で更新する場合は、現在のページを直接編集し日時設定する事で、予定の日時に記事ページが自動更新できる。</t>
    <phoneticPr fontId="3"/>
  </si>
  <si>
    <t xml:space="preserve">作成中のページをイベントカレンダーに掲載するか選択ができる。
</t>
    <phoneticPr fontId="3"/>
  </si>
  <si>
    <t>検索サイトで上位に記事ページを表示させる機能（SEO）対策として、検索用キーワードを設定できる。</t>
    <phoneticPr fontId="3"/>
  </si>
  <si>
    <t>文章を入力するフォームでは文字列の検索・置換機能があり、文字列の検索・置換ができる。</t>
    <phoneticPr fontId="3"/>
  </si>
  <si>
    <t>表を新規で作成できる。行、列の追加や削除、見出しセルの設定、幅の調整等が簡単な操作で編集できる。</t>
    <rPh sb="34" eb="35">
      <t>トウ</t>
    </rPh>
    <phoneticPr fontId="3"/>
  </si>
  <si>
    <t>日時、曜日の表記がアクセシビリティ上不適切である場合、警告を表示できる。</t>
    <rPh sb="27" eb="29">
      <t>ケイコク</t>
    </rPh>
    <rPh sb="30" eb="32">
      <t>ヒョウジ</t>
    </rPh>
    <phoneticPr fontId="3"/>
  </si>
  <si>
    <t>全角英数字が用いられている場合、警告を表示できる。</t>
    <rPh sb="16" eb="18">
      <t>ケイコク</t>
    </rPh>
    <rPh sb="19" eb="21">
      <t>ヒョウジ</t>
    </rPh>
    <phoneticPr fontId="3"/>
  </si>
  <si>
    <t xml:space="preserve">半角カナが用いられている場合、警告を表示できる。
</t>
    <phoneticPr fontId="3"/>
  </si>
  <si>
    <t xml:space="preserve">全角スペースが用いられている場合、警告を表示できる。
</t>
    <phoneticPr fontId="3"/>
  </si>
  <si>
    <t>機種依存文字を用いられている場合、警告を表示できる。</t>
    <phoneticPr fontId="3"/>
  </si>
  <si>
    <t>警告を表示する単語（禁則文字）を任意で登録でき、登録されている単語が用いられている場合、警告を表示できる。</t>
    <rPh sb="44" eb="46">
      <t>ケイコク</t>
    </rPh>
    <rPh sb="47" eb="49">
      <t>ヒョウジ</t>
    </rPh>
    <phoneticPr fontId="3"/>
  </si>
  <si>
    <t xml:space="preserve">ページの音声読上げ順序を確認できる。
</t>
    <phoneticPr fontId="3"/>
  </si>
  <si>
    <t>画像ファイルはJPEG形式・GIF形式・PNG形式・BMP形式がアップロードできる。また、アップロードする画像ファイルサイズの制限ができる。</t>
    <phoneticPr fontId="3"/>
  </si>
  <si>
    <t xml:space="preserve">各種添付ファイル（Word・Excel・PDF等）は、ブラウザ上からCMSサーバにアップロードでき、ページに添付できる。
</t>
    <phoneticPr fontId="3"/>
  </si>
  <si>
    <t>CMSサーバ上で管理されている画像や添付ファイルを削除する際には、他ページで利用されている画像や添付ファイルの場合には削除する事ができない。</t>
    <phoneticPr fontId="3"/>
  </si>
  <si>
    <t>ページ公開開始時に、パンくずリスト、指定したカテゴリインデックス、およびサイトマップにページタイトルをリンク名としたリンクが自動生成され、公開終了時にそれらが自動削除できる。</t>
    <phoneticPr fontId="3"/>
  </si>
  <si>
    <t xml:space="preserve">全ページ及び各ページのアクセス件数（PageView）・ログを取得できる。
</t>
    <phoneticPr fontId="3"/>
  </si>
  <si>
    <t>トップページにスライドショーを表示できる。また、画像はCMSから変更できる。</t>
    <phoneticPr fontId="3"/>
  </si>
  <si>
    <t>音声読み上げ等、アクセシビリティ支援ソフトの利用者に対応したソース構造にできる。</t>
    <rPh sb="0" eb="2">
      <t>オンセイ</t>
    </rPh>
    <rPh sb="2" eb="3">
      <t>ヨ</t>
    </rPh>
    <rPh sb="4" eb="5">
      <t>ア</t>
    </rPh>
    <rPh sb="6" eb="7">
      <t>トウ</t>
    </rPh>
    <rPh sb="26" eb="28">
      <t>タイオウ</t>
    </rPh>
    <phoneticPr fontId="3"/>
  </si>
  <si>
    <t>CMS</t>
    <phoneticPr fontId="3"/>
  </si>
  <si>
    <t>職員がID・パスワード認証によりCMS管理画面へログインできる。</t>
    <phoneticPr fontId="3"/>
  </si>
  <si>
    <t>ページ公開の際、サイト全体に負荷が発生しないよう、システム構成等の工夫がある。</t>
    <phoneticPr fontId="3"/>
  </si>
  <si>
    <t xml:space="preserve">WEBサーバは冗長化している。
</t>
    <phoneticPr fontId="3"/>
  </si>
  <si>
    <t>CMSに保有しているデータはバックアップデータを取得しており、緊急時はデータを復元できる。</t>
    <phoneticPr fontId="3"/>
  </si>
  <si>
    <t>職員がCMSを利用するため、特別なソフトを各端末にインストールする事なく、WEBブラウザから利用できる。</t>
    <phoneticPr fontId="3"/>
  </si>
  <si>
    <t>緊急時対応機能</t>
    <phoneticPr fontId="3"/>
  </si>
  <si>
    <t>問い合わせ（アンケート）フォーム機能</t>
    <phoneticPr fontId="3"/>
  </si>
  <si>
    <t xml:space="preserve">各ページの同じ位置にグローバルナビゲーションを自動的に生成できる。
</t>
    <phoneticPr fontId="3"/>
  </si>
  <si>
    <t>検索結果より、画像や各種文章データ（Word、Excel、PPT、PDFなど）が添付されているページを確認できる。</t>
    <phoneticPr fontId="3"/>
  </si>
  <si>
    <t>内部リンク設定されたページを確認できる。（内部リンク検索を有する）</t>
    <phoneticPr fontId="3"/>
  </si>
  <si>
    <t>記事作成の際にHTMLのソースを直接確認・編集できる。</t>
    <rPh sb="0" eb="4">
      <t xml:space="preserve">キジサクセイノ </t>
    </rPh>
    <rPh sb="5" eb="6">
      <t xml:space="preserve">サイ </t>
    </rPh>
    <phoneticPr fontId="3"/>
  </si>
  <si>
    <t xml:space="preserve">イベントカレンダーに掲載する日程は、連続する日・単日・複数日の設定ができ、祝日以外の隔週（例：毎週月曜日）も設定できる。
</t>
    <phoneticPr fontId="3"/>
  </si>
  <si>
    <t>問い合わせ（アンケート）フォームの回答内容をCSVまたはエクセル形式などで出力することができる。</t>
    <rPh sb="17" eb="21">
      <t>カイトウナイヨウ</t>
    </rPh>
    <rPh sb="32" eb="34">
      <t>ケイシキ</t>
    </rPh>
    <rPh sb="37" eb="39">
      <t>シュツリョク</t>
    </rPh>
    <phoneticPr fontId="3"/>
  </si>
  <si>
    <t>ページプレビューを確認する際には、スマートフォンでのプレビューも確認できる。</t>
    <rPh sb="9" eb="11">
      <t>カクニン</t>
    </rPh>
    <rPh sb="13" eb="14">
      <t>サイ</t>
    </rPh>
    <rPh sb="32" eb="34">
      <t>カクニン</t>
    </rPh>
    <phoneticPr fontId="3"/>
  </si>
  <si>
    <t>PDFをページに添付した場合は、Adobe Readerのダウンロードを促す案内が自動挿入される。</t>
    <phoneticPr fontId="3"/>
  </si>
  <si>
    <t>必須</t>
    <rPh sb="0" eb="2">
      <t>ヒッス</t>
    </rPh>
    <phoneticPr fontId="3"/>
  </si>
  <si>
    <t>サイトマップが自動的に作成される。</t>
    <rPh sb="11" eb="13">
      <t>サクセイ</t>
    </rPh>
    <phoneticPr fontId="3"/>
  </si>
  <si>
    <t>画像の検索結果をサムネイル表示できる。また、検索結果から個別にプレビュー表示できる</t>
    <rPh sb="13" eb="15">
      <t>ヒョウジ</t>
    </rPh>
    <rPh sb="22" eb="24">
      <t>ケンサク</t>
    </rPh>
    <rPh sb="24" eb="26">
      <t>ケッカ</t>
    </rPh>
    <rPh sb="28" eb="30">
      <t>コベツ</t>
    </rPh>
    <rPh sb="36" eb="38">
      <t>ヒョウジ</t>
    </rPh>
    <phoneticPr fontId="3"/>
  </si>
  <si>
    <t>閲覧者の利用端末（パソコン・スマートフォン・タブレット等）の下記、各種ブラウザで正常に画面表示ができる。また、各ブラウザメーカにて動作保障中のバージョンは対応する。
（Mozilla Firefox / Google Chrome / Microsoft Edge / Safari）</t>
    <phoneticPr fontId="3"/>
  </si>
  <si>
    <t>必須/推奨</t>
    <rPh sb="0" eb="2">
      <t>ヒッス</t>
    </rPh>
    <rPh sb="3" eb="5">
      <t>スイショウ</t>
    </rPh>
    <phoneticPr fontId="3"/>
  </si>
  <si>
    <t>推奨</t>
    <rPh sb="0" eb="2">
      <t>スイショウ</t>
    </rPh>
    <phoneticPr fontId="3"/>
  </si>
  <si>
    <t>CMSにアクセシビリティ診断機能がある</t>
    <phoneticPr fontId="3"/>
  </si>
  <si>
    <t>アクセシビリティ対応</t>
    <rPh sb="8" eb="10">
      <t>タイオウ</t>
    </rPh>
    <phoneticPr fontId="3"/>
  </si>
  <si>
    <t>アクセシビリティエラーが出たときのエラー内容の解説及び改善方法が具体的に示される</t>
    <rPh sb="20" eb="22">
      <t>ナイヨウ</t>
    </rPh>
    <rPh sb="23" eb="25">
      <t>カイセツ</t>
    </rPh>
    <rPh sb="25" eb="26">
      <t>オヨ</t>
    </rPh>
    <rPh sb="27" eb="31">
      <t>カイゼンホウホウ</t>
    </rPh>
    <rPh sb="32" eb="35">
      <t>グタイテキ</t>
    </rPh>
    <rPh sb="36" eb="37">
      <t>シメ</t>
    </rPh>
    <phoneticPr fontId="3"/>
  </si>
  <si>
    <t>必須</t>
  </si>
  <si>
    <t>レスポンシブデザインにより、スマートフォンなどのデバイスへの対応が可能である</t>
    <phoneticPr fontId="3"/>
  </si>
  <si>
    <t>推奨</t>
  </si>
  <si>
    <t>Google Analyticsを使用したアクセス解析に対応できる。</t>
    <rPh sb="17" eb="19">
      <t>シヨウ</t>
    </rPh>
    <rPh sb="25" eb="27">
      <t>カイセキ</t>
    </rPh>
    <rPh sb="28" eb="30">
      <t>タイオウ</t>
    </rPh>
    <phoneticPr fontId="3"/>
  </si>
  <si>
    <t xml:space="preserve">閲覧者の接続ポイント（都道府県や市町村）や時間帯など、アクセス解析及び集計ができる。
</t>
    <rPh sb="16" eb="19">
      <t>シチョウソン</t>
    </rPh>
    <rPh sb="21" eb="24">
      <t>ジカンタイ</t>
    </rPh>
    <rPh sb="31" eb="33">
      <t>カイセキ</t>
    </rPh>
    <phoneticPr fontId="3"/>
  </si>
  <si>
    <t>英語、中国語（簡体字・繁体字）、韓国語の3カ国以上の言語に対する自動翻訳システム（Google翻訳など）を導入できる。</t>
    <rPh sb="47" eb="49">
      <t>ホンヤク</t>
    </rPh>
    <phoneticPr fontId="3"/>
  </si>
  <si>
    <t xml:space="preserve">問い合わせ（アンケート）結果をCSVファイルで出力・保存できる。 
</t>
    <phoneticPr fontId="3"/>
  </si>
  <si>
    <t>管理者は、CMSの管理画面上で組織情報（部署名・電話番号等）の管理（追加・修正・削除）ができ、登録できる組織情報の数には上限がない、または十分な数を登録できる。</t>
    <phoneticPr fontId="3"/>
  </si>
  <si>
    <t>管理者はCMSの管理画面上でユーザ情報（ユーザID・パスワード・権限設定等）の管理（追加・修正・削除）ができる。登録できるユーザ情報の数は上限がない、または十分な数を登録できる。</t>
    <phoneticPr fontId="3"/>
  </si>
  <si>
    <t>ページ作成時に公開日時・終了日時を指定して、自動で公開または公開終了ができる。また、公開期間を無期限で設定できる。</t>
    <rPh sb="30" eb="32">
      <t>コウカイ</t>
    </rPh>
    <rPh sb="32" eb="34">
      <t>シュウリョウ</t>
    </rPh>
    <phoneticPr fontId="3"/>
  </si>
  <si>
    <t xml:space="preserve">ページのレイアウト及びコンテンツはコピーして、新しいページとして作成できる。
</t>
    <rPh sb="23" eb="24">
      <t>アタラ</t>
    </rPh>
    <rPh sb="32" eb="34">
      <t>サクセイ</t>
    </rPh>
    <phoneticPr fontId="3"/>
  </si>
  <si>
    <t xml:space="preserve">アクセシビリティチェックにより不適切な入力がある場合は、具体的な修正方法などが提案・表示される。
</t>
    <rPh sb="28" eb="31">
      <t>グタイテキ</t>
    </rPh>
    <rPh sb="34" eb="36">
      <t>ホウホウ</t>
    </rPh>
    <rPh sb="39" eb="41">
      <t>テイアン</t>
    </rPh>
    <phoneticPr fontId="3"/>
  </si>
  <si>
    <t>ファイルのアップロード時にはファイル名を自動で一意の値が自動で設定される。</t>
    <rPh sb="11" eb="12">
      <t>ジ</t>
    </rPh>
    <rPh sb="18" eb="19">
      <t>メイ</t>
    </rPh>
    <rPh sb="20" eb="22">
      <t>ジドウ</t>
    </rPh>
    <rPh sb="28" eb="30">
      <t>ジドウ</t>
    </rPh>
    <rPh sb="31" eb="33">
      <t>セッテイ</t>
    </rPh>
    <phoneticPr fontId="3"/>
  </si>
  <si>
    <t>管理画面では、ユーザーに対してのお知らせなどができる（機能がある）。また、お知らせの内容はCMSから更新できる。</t>
    <rPh sb="0" eb="4">
      <t>カンリガメン</t>
    </rPh>
    <rPh sb="12" eb="13">
      <t>タイ</t>
    </rPh>
    <rPh sb="17" eb="18">
      <t>シ</t>
    </rPh>
    <rPh sb="27" eb="29">
      <t>キノウ</t>
    </rPh>
    <rPh sb="38" eb="39">
      <t>シ</t>
    </rPh>
    <rPh sb="42" eb="44">
      <t>ナイヨウ</t>
    </rPh>
    <rPh sb="50" eb="52">
      <t>コウシン</t>
    </rPh>
    <phoneticPr fontId="3"/>
  </si>
  <si>
    <t>備考（説明があればこちらに記載）</t>
    <rPh sb="3" eb="5">
      <t>セツメイ</t>
    </rPh>
    <rPh sb="13" eb="15">
      <t>キサイ</t>
    </rPh>
    <phoneticPr fontId="3"/>
  </si>
  <si>
    <t>クラウドサービスまたは本市が現在運用しているホームページで使用しているサーバ環境のいずれかで構築できるCMSである。</t>
    <phoneticPr fontId="3"/>
  </si>
  <si>
    <t>スライドショーは、閲覧者が自由にスライドできる。また、スライドショーの停止ができる。</t>
    <rPh sb="35" eb="37">
      <t>テイシ</t>
    </rPh>
    <phoneticPr fontId="3"/>
  </si>
  <si>
    <t xml:space="preserve">ページ内に記載されている電話番号に発信できるリンク及びメールアドレスにメール送信ができるリンクを生成できる。また、共有ボタンなどを配置し、各種SNSなどに展開ができる。
</t>
    <rPh sb="57" eb="59">
      <t>キョウユウ</t>
    </rPh>
    <rPh sb="65" eb="67">
      <t>ハイチ</t>
    </rPh>
    <rPh sb="69" eb="71">
      <t>カクシュ</t>
    </rPh>
    <rPh sb="77" eb="79">
      <t>テンカイ</t>
    </rPh>
    <phoneticPr fontId="3"/>
  </si>
  <si>
    <t>解析結果は、CSVファイル等で保存・出力できる。また、簡易的な集計結果を管理画面上で表示できる。</t>
    <rPh sb="27" eb="30">
      <t>カンイテキ</t>
    </rPh>
    <rPh sb="31" eb="35">
      <t>シュウケイケッカ</t>
    </rPh>
    <rPh sb="36" eb="41">
      <t>カンリガメンジョウ</t>
    </rPh>
    <rPh sb="42" eb="44">
      <t>ヒョウジ</t>
    </rPh>
    <phoneticPr fontId="3"/>
  </si>
  <si>
    <t>ページ作成時、担当部署名・連絡先（問い合わせフォーム）等の署名が自動的に掲載できる。また、署名は複数から選択でき、自由に編集できる。また、組織情報に変更があった場合には自動的に修正される。</t>
    <phoneticPr fontId="3"/>
  </si>
  <si>
    <t xml:space="preserve">ページプレビュー画面において、アクセシビリティの対応状況について最新のJIS X 8341-3::2016に準拠したチェックができる。
</t>
    <phoneticPr fontId="6"/>
  </si>
  <si>
    <t>ページを削除する際、ページ内に配置された画像・添付ファイル等を同時に削除できる。その際、対象の画像・添付ファイル等が削除対象ではないページからリンクされた状態にある場合、CMSサーバ内に残す事ができる。</t>
    <phoneticPr fontId="3"/>
  </si>
  <si>
    <t>⑴　CMS機能要件一覧表</t>
    <rPh sb="5" eb="7">
      <t>キノウ</t>
    </rPh>
    <rPh sb="7" eb="9">
      <t>ヨウケン</t>
    </rPh>
    <rPh sb="9" eb="11">
      <t>イチラン</t>
    </rPh>
    <rPh sb="11" eb="12">
      <t>ヒョウ</t>
    </rPh>
    <phoneticPr fontId="3"/>
  </si>
  <si>
    <t>問い合わせ（アンケート）フォームを作成する際、回答受付メールの送信先を任意のアドレスに設定できる。また、アンケートの回答があった場合、設定されたアドレスに回答があった旨のメールを自動通知できる。</t>
    <rPh sb="91" eb="93">
      <t>ツウチ</t>
    </rPh>
    <phoneticPr fontId="3"/>
  </si>
  <si>
    <t>問い合わせ（アンケート）フォームの設問は、プレビューで作成イメージを確認できる。</t>
    <phoneticPr fontId="3"/>
  </si>
  <si>
    <t>既に公開済みのページを編集する場合は、現在公開中のページを直接編集し、日時設定する事で予定の公開日時にページが差し替えられる。なお、既存のページ内容は、日時設定した日まで保持されて公開されている。</t>
    <phoneticPr fontId="3"/>
  </si>
  <si>
    <t>CMS内で管理するページに掲載されている外部リンクのチェックができる。リンク切れを起こしている外部リンクを検索結果として表示し、CSV形式でダウンロードできる。</t>
    <rPh sb="67" eb="69">
      <t>ケイシキ</t>
    </rPh>
    <phoneticPr fontId="3"/>
  </si>
  <si>
    <t>対応欄について、すでに対応している又は対応可能である場合は「○」、代替案で対応可能な場合は「△」、対応不可能の場合は「×」を記載すること。
備考欄について、対応欄が「△」の場合は、有償無償の別及び採用予定のサービス名（有償の場合は、金額を併記）を含めて必ず備考欄に記載すること。</t>
    <rPh sb="2" eb="3">
      <t>ラン</t>
    </rPh>
    <rPh sb="70" eb="72">
      <t>ビコウ</t>
    </rPh>
    <rPh sb="72" eb="73">
      <t>ラン</t>
    </rPh>
    <rPh sb="78" eb="80">
      <t>タイオウ</t>
    </rPh>
    <rPh sb="80" eb="81">
      <t>ラン</t>
    </rPh>
    <rPh sb="86" eb="88">
      <t>バアイ</t>
    </rPh>
    <rPh sb="90" eb="92">
      <t>ユウショウ</t>
    </rPh>
    <rPh sb="92" eb="94">
      <t>ムショウ</t>
    </rPh>
    <rPh sb="95" eb="96">
      <t>ベツ</t>
    </rPh>
    <rPh sb="96" eb="97">
      <t>オヨ</t>
    </rPh>
    <rPh sb="109" eb="111">
      <t>ユウショウ</t>
    </rPh>
    <rPh sb="112" eb="114">
      <t>バアイ</t>
    </rPh>
    <rPh sb="116" eb="118">
      <t>キンガク</t>
    </rPh>
    <rPh sb="119" eb="121">
      <t>ヘイキ</t>
    </rPh>
    <rPh sb="123" eb="124">
      <t>フク</t>
    </rPh>
    <rPh sb="126" eb="127">
      <t>カナラ</t>
    </rPh>
    <rPh sb="128" eb="131">
      <t>ビコウラン</t>
    </rPh>
    <rPh sb="132" eb="134">
      <t>キサイ</t>
    </rPh>
    <phoneticPr fontId="3"/>
  </si>
  <si>
    <r>
      <t xml:space="preserve">各ページにパンくずリスト（トップページを起点とした現在位置）を表示できる。
</t>
    </r>
    <r>
      <rPr>
        <sz val="10"/>
        <color theme="1"/>
        <rFont val="Meiryo"/>
        <family val="2"/>
        <charset val="128"/>
      </rPr>
      <t>また、複数のパンくずリストを生成することができる。</t>
    </r>
    <rPh sb="0" eb="1">
      <t>カク</t>
    </rPh>
    <rPh sb="20" eb="22">
      <t>キテン</t>
    </rPh>
    <rPh sb="25" eb="27">
      <t>ゲンザイ</t>
    </rPh>
    <rPh sb="27" eb="29">
      <t>イチ</t>
    </rPh>
    <rPh sb="31" eb="33">
      <t>ヒョウジ</t>
    </rPh>
    <rPh sb="52" eb="54">
      <t xml:space="preserve">セイセイ </t>
    </rPh>
    <phoneticPr fontId="3"/>
  </si>
  <si>
    <r>
      <t>イベントカレンダーはリスト形式やカレンダー形式などを選択して表示することができる。また、全件表示や地域別の表示に対応するほか、地域別</t>
    </r>
    <r>
      <rPr>
        <sz val="10"/>
        <color theme="1"/>
        <rFont val="Meiryo"/>
        <family val="2"/>
        <charset val="128"/>
      </rPr>
      <t>・カテゴリ別</t>
    </r>
    <r>
      <rPr>
        <sz val="10"/>
        <color theme="1"/>
        <rFont val="Meiryo"/>
        <family val="3"/>
        <charset val="128"/>
      </rPr>
      <t>に検索・絞り込みができたり、複数の地域を選択して検索・絞り込みができる。</t>
    </r>
    <rPh sb="13" eb="15">
      <t>ケイシキ</t>
    </rPh>
    <rPh sb="21" eb="23">
      <t>ケイシキ</t>
    </rPh>
    <rPh sb="26" eb="28">
      <t>センタク</t>
    </rPh>
    <rPh sb="30" eb="32">
      <t>ヒョウジ</t>
    </rPh>
    <rPh sb="44" eb="48">
      <t>ゼンケンヒョウジ</t>
    </rPh>
    <rPh sb="49" eb="52">
      <t>チイキベツ</t>
    </rPh>
    <rPh sb="53" eb="55">
      <t>ヒョウジ</t>
    </rPh>
    <rPh sb="56" eb="58">
      <t>タイオウ</t>
    </rPh>
    <rPh sb="63" eb="66">
      <t>チイキベツ</t>
    </rPh>
    <rPh sb="67" eb="69">
      <t>ケンサク</t>
    </rPh>
    <rPh sb="70" eb="71">
      <t>シボ</t>
    </rPh>
    <rPh sb="72" eb="73">
      <t>コ</t>
    </rPh>
    <rPh sb="80" eb="82">
      <t>フクスウ</t>
    </rPh>
    <rPh sb="83" eb="85">
      <t>チイキ</t>
    </rPh>
    <rPh sb="86" eb="88">
      <t>センタク</t>
    </rPh>
    <rPh sb="90" eb="92">
      <t>ケンサク</t>
    </rPh>
    <rPh sb="93" eb="94">
      <t>シボ</t>
    </rPh>
    <rPh sb="95" eb="96">
      <t>コ</t>
    </rPh>
    <phoneticPr fontId="3"/>
  </si>
  <si>
    <r>
      <t>画像ファイルをアップロードする際に、CMS上でリサイズ、トリミング、</t>
    </r>
    <r>
      <rPr>
        <sz val="10"/>
        <color theme="1"/>
        <rFont val="Meiryo"/>
        <family val="2"/>
        <charset val="128"/>
      </rPr>
      <t>モザイク処理、</t>
    </r>
    <r>
      <rPr>
        <sz val="10"/>
        <color theme="1"/>
        <rFont val="Meiryo"/>
        <family val="3"/>
        <charset val="128"/>
      </rPr>
      <t>回転処理等の画像加工機能を利用できる。</t>
    </r>
    <rPh sb="34" eb="36">
      <t>カイテン</t>
    </rPh>
    <rPh sb="36" eb="38">
      <t>ショリ</t>
    </rPh>
    <rPh sb="38" eb="39">
      <t>トウ</t>
    </rPh>
    <rPh sb="40" eb="42">
      <t>ガゾウ</t>
    </rPh>
    <rPh sb="42" eb="44">
      <t>カコウ</t>
    </rPh>
    <rPh sb="44" eb="46">
      <t>キノウ</t>
    </rPh>
    <rPh sb="47" eb="49">
      <t>リヨウ</t>
    </rPh>
    <phoneticPr fontId="3"/>
  </si>
  <si>
    <r>
      <t>ページ内に</t>
    </r>
    <r>
      <rPr>
        <sz val="10"/>
        <color theme="1"/>
        <rFont val="Meiryo"/>
        <family val="2"/>
        <charset val="128"/>
      </rPr>
      <t>Google map等の</t>
    </r>
    <r>
      <rPr>
        <sz val="10"/>
        <color theme="1"/>
        <rFont val="Meiryo"/>
        <family val="3"/>
        <charset val="128"/>
      </rPr>
      <t xml:space="preserve">地図情報が埋め込める。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</si>
</sst>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rgb="FF000000"/>
      <name val="Calibri"/>
      <scheme val="minor"/>
    </font>
    <font>
      <sz val="14"/>
      <color theme="1"/>
      <name val="Meiryo"/>
      <family val="3"/>
      <charset val="128"/>
    </font>
    <font>
      <sz val="10"/>
      <color theme="1"/>
      <name val="Meiryo"/>
      <family val="3"/>
      <charset val="128"/>
    </font>
    <font>
      <sz val="6"/>
      <name val="Calibri"/>
      <family val="3"/>
      <charset val="128"/>
      <scheme val="minor"/>
    </font>
    <font>
      <sz val="11"/>
      <color rgb="FF000000"/>
      <name val="Calibri"/>
      <family val="2"/>
      <scheme val="minor"/>
    </font>
    <font>
      <sz val="11"/>
      <color rgb="FF000000"/>
      <name val="Calibri"/>
      <family val="3"/>
      <charset val="128"/>
      <scheme val="minor"/>
    </font>
    <font>
      <sz val="6"/>
      <name val="小塚ゴシック Pro R"/>
      <family val="2"/>
      <charset val="128"/>
    </font>
    <font>
      <sz val="11"/>
      <color theme="1"/>
      <name val="Calibri"/>
      <family val="2"/>
      <scheme val="minor"/>
    </font>
    <font>
      <sz val="11"/>
      <color theme="1"/>
      <name val="ＭＳ Ｐゴシック"/>
      <family val="3"/>
      <charset val="128"/>
    </font>
    <font>
      <sz val="11"/>
      <color theme="1"/>
      <name val="Meiryo UI"/>
      <family val="3"/>
      <charset val="128"/>
    </font>
    <font>
      <sz val="11"/>
      <color theme="1"/>
      <name val="ＭＳ Ｐゴシック"/>
      <family val="2"/>
      <charset val="128"/>
    </font>
    <font>
      <sz val="10"/>
      <color theme="1"/>
      <name val="Meiryo"/>
      <family val="2"/>
      <charset val="128"/>
    </font>
  </fonts>
  <fills count="7">
    <fill>
      <patternFill patternType="none"/>
    </fill>
    <fill>
      <patternFill patternType="gray125"/>
    </fill>
    <fill>
      <patternFill patternType="solid">
        <fgColor theme="0"/>
        <bgColor theme="0"/>
      </patternFill>
    </fill>
    <fill>
      <patternFill patternType="solid">
        <fgColor rgb="FFD0CECE"/>
        <bgColor rgb="FFD0CECE"/>
      </patternFill>
    </fill>
    <fill>
      <patternFill patternType="solid">
        <fgColor theme="4"/>
        <bgColor theme="4"/>
      </patternFill>
    </fill>
    <fill>
      <patternFill patternType="solid">
        <fgColor rgb="FFFFFF00"/>
        <bgColor indexed="64"/>
      </patternFill>
    </fill>
    <fill>
      <patternFill patternType="solid">
        <fgColor rgb="FFFFFF00"/>
        <bgColor theme="0"/>
      </patternFill>
    </fill>
  </fills>
  <borders count="1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1"/>
    <xf numFmtId="0" fontId="5" fillId="0" borderId="1"/>
  </cellStyleXfs>
  <cellXfs count="46">
    <xf numFmtId="0" fontId="0" fillId="0" borderId="0" xfId="0" applyAlignment="1">
      <alignment vertical="center"/>
    </xf>
    <xf numFmtId="0" fontId="2" fillId="2" borderId="5" xfId="1" applyFont="1" applyFill="1" applyBorder="1" applyAlignment="1">
      <alignment horizontal="left" vertical="top"/>
    </xf>
    <xf numFmtId="0" fontId="2" fillId="2" borderId="5" xfId="1" applyFont="1" applyFill="1" applyBorder="1" applyAlignment="1">
      <alignment horizontal="left" vertical="top" wrapText="1"/>
    </xf>
    <xf numFmtId="0" fontId="2" fillId="4" borderId="2" xfId="1" applyFont="1" applyFill="1" applyBorder="1" applyAlignment="1">
      <alignment horizontal="center" vertical="top"/>
    </xf>
    <xf numFmtId="0" fontId="2" fillId="2" borderId="4" xfId="1" applyFont="1" applyFill="1" applyBorder="1" applyAlignment="1">
      <alignment horizontal="left" vertical="top" wrapText="1"/>
    </xf>
    <xf numFmtId="0" fontId="2" fillId="2" borderId="4"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6" xfId="1" applyFont="1" applyFill="1" applyBorder="1" applyAlignment="1">
      <alignment horizontal="left" vertical="top"/>
    </xf>
    <xf numFmtId="0" fontId="2" fillId="2" borderId="6" xfId="1" applyFont="1" applyFill="1" applyBorder="1" applyAlignment="1">
      <alignment horizontal="left" vertical="top" wrapText="1"/>
    </xf>
    <xf numFmtId="0" fontId="2" fillId="2" borderId="8" xfId="1" applyFont="1" applyFill="1" applyBorder="1" applyAlignment="1">
      <alignment horizontal="left" vertical="top" wrapText="1"/>
    </xf>
    <xf numFmtId="0" fontId="2" fillId="2" borderId="2" xfId="1" applyFont="1" applyFill="1" applyBorder="1" applyAlignment="1">
      <alignment vertical="center" wrapText="1"/>
    </xf>
    <xf numFmtId="0" fontId="2" fillId="0" borderId="5" xfId="1" applyFont="1" applyBorder="1" applyAlignment="1">
      <alignment horizontal="left" vertical="top" wrapText="1"/>
    </xf>
    <xf numFmtId="0" fontId="2" fillId="0" borderId="6" xfId="1" applyFont="1" applyBorder="1" applyAlignment="1">
      <alignment horizontal="left" vertical="top" wrapText="1"/>
    </xf>
    <xf numFmtId="0" fontId="2" fillId="2" borderId="7" xfId="1" applyFont="1" applyFill="1" applyBorder="1" applyAlignment="1">
      <alignment horizontal="left" vertical="top" wrapText="1"/>
    </xf>
    <xf numFmtId="0" fontId="2" fillId="2" borderId="9" xfId="1" applyFont="1" applyFill="1" applyBorder="1" applyAlignment="1">
      <alignment horizontal="left" vertical="top" wrapText="1"/>
    </xf>
    <xf numFmtId="0" fontId="1" fillId="0" borderId="1" xfId="1" applyFont="1" applyAlignment="1">
      <alignment horizontal="left" vertical="center"/>
    </xf>
    <xf numFmtId="0" fontId="2" fillId="0" borderId="1" xfId="1" applyFont="1" applyAlignment="1">
      <alignment horizontal="left" vertical="center"/>
    </xf>
    <xf numFmtId="0" fontId="1" fillId="0" borderId="1" xfId="1" applyFont="1" applyAlignment="1">
      <alignment vertical="top"/>
    </xf>
    <xf numFmtId="0" fontId="1" fillId="0" borderId="1" xfId="1" applyFont="1" applyAlignment="1">
      <alignment vertical="center"/>
    </xf>
    <xf numFmtId="0" fontId="1" fillId="0" borderId="1" xfId="1" applyFont="1" applyAlignment="1">
      <alignment horizontal="center" vertical="center"/>
    </xf>
    <xf numFmtId="14" fontId="2" fillId="0" borderId="1" xfId="1" applyNumberFormat="1" applyFont="1" applyAlignment="1">
      <alignment horizontal="center" vertical="top" wrapText="1"/>
    </xf>
    <xf numFmtId="0" fontId="2" fillId="3" borderId="2" xfId="1" applyFont="1" applyFill="1" applyBorder="1" applyAlignment="1">
      <alignment horizontal="left" vertical="center"/>
    </xf>
    <xf numFmtId="0" fontId="2" fillId="3" borderId="2" xfId="1" applyFont="1" applyFill="1" applyBorder="1" applyAlignment="1">
      <alignment horizontal="left" vertical="center" wrapText="1"/>
    </xf>
    <xf numFmtId="0" fontId="2" fillId="3" borderId="3"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2" xfId="1" applyFont="1" applyFill="1" applyBorder="1" applyAlignment="1">
      <alignment horizontal="center" vertical="center" wrapText="1"/>
    </xf>
    <xf numFmtId="0" fontId="2" fillId="0" borderId="5" xfId="1" applyFont="1" applyBorder="1" applyAlignment="1">
      <alignment horizontal="left" vertical="top"/>
    </xf>
    <xf numFmtId="0" fontId="2" fillId="0" borderId="6" xfId="1" applyFont="1" applyBorder="1" applyAlignment="1">
      <alignment horizontal="left" vertical="top"/>
    </xf>
    <xf numFmtId="0" fontId="2" fillId="0" borderId="8" xfId="1" applyFont="1" applyBorder="1" applyAlignment="1">
      <alignment horizontal="left" vertical="top"/>
    </xf>
    <xf numFmtId="0" fontId="2" fillId="2" borderId="2" xfId="1" applyFont="1" applyFill="1" applyBorder="1" applyAlignment="1">
      <alignment horizontal="left" vertical="top" wrapText="1"/>
    </xf>
    <xf numFmtId="0" fontId="2" fillId="0" borderId="8" xfId="1" applyFont="1" applyBorder="1" applyAlignment="1">
      <alignment horizontal="left" vertical="top" wrapText="1"/>
    </xf>
    <xf numFmtId="0" fontId="2" fillId="0" borderId="2" xfId="1" applyFont="1" applyBorder="1" applyAlignment="1">
      <alignment horizontal="left" vertical="top"/>
    </xf>
    <xf numFmtId="0" fontId="2" fillId="2" borderId="2" xfId="1" applyFont="1" applyFill="1" applyBorder="1" applyAlignment="1">
      <alignment horizontal="left" vertical="top"/>
    </xf>
    <xf numFmtId="0" fontId="7" fillId="0" borderId="1" xfId="1" applyFont="1" applyAlignment="1">
      <alignment vertical="center"/>
    </xf>
    <xf numFmtId="0" fontId="7" fillId="0" borderId="1" xfId="1" applyFont="1" applyAlignment="1">
      <alignment horizontal="center" vertical="center"/>
    </xf>
    <xf numFmtId="0" fontId="8" fillId="0" borderId="1" xfId="1" applyFont="1" applyAlignment="1">
      <alignment horizontal="center" vertical="center"/>
    </xf>
    <xf numFmtId="0" fontId="2" fillId="0" borderId="4" xfId="1" applyFont="1" applyBorder="1" applyAlignment="1">
      <alignment horizontal="left" vertical="top" wrapText="1"/>
    </xf>
    <xf numFmtId="0" fontId="8" fillId="0" borderId="1" xfId="1" applyFont="1" applyAlignment="1">
      <alignment vertical="center"/>
    </xf>
    <xf numFmtId="0" fontId="2" fillId="6" borderId="4" xfId="1" applyFont="1" applyFill="1" applyBorder="1" applyAlignment="1">
      <alignment horizontal="center" vertical="center" wrapText="1"/>
    </xf>
    <xf numFmtId="0" fontId="9" fillId="0" borderId="1" xfId="1" applyFont="1" applyAlignment="1">
      <alignment vertical="center"/>
    </xf>
    <xf numFmtId="0" fontId="9" fillId="0" borderId="1" xfId="1" applyFont="1" applyAlignment="1">
      <alignment horizontal="center" vertical="center"/>
    </xf>
    <xf numFmtId="0" fontId="10" fillId="0" borderId="1" xfId="1" applyFont="1" applyAlignment="1">
      <alignment vertical="center"/>
    </xf>
    <xf numFmtId="0" fontId="11" fillId="2" borderId="2" xfId="1" applyFont="1" applyFill="1" applyBorder="1" applyAlignment="1">
      <alignment vertical="center" wrapText="1"/>
    </xf>
    <xf numFmtId="0" fontId="7" fillId="5" borderId="1" xfId="1" applyFont="1" applyFill="1" applyAlignment="1">
      <alignment vertical="center"/>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cellXfs>
  <cellStyles count="3">
    <cellStyle name="標準" xfId="0" builtinId="0"/>
    <cellStyle name="標準 2" xfId="2" xr:uid="{3F798719-22A0-4F0A-903A-43D776807463}"/>
    <cellStyle name="標準 3" xfId="1" xr:uid="{2372B3B3-2FAA-45BC-B9BD-3255AA9C48A5}"/>
  </cellStyles>
  <dxfs count="2">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1F452-29B4-4A1B-A988-020F1EA304E0}">
  <sheetPr>
    <tabColor rgb="FFFFFF00"/>
    <pageSetUpPr fitToPage="1"/>
  </sheetPr>
  <dimension ref="B1:L170"/>
  <sheetViews>
    <sheetView tabSelected="1" view="pageBreakPreview" zoomScaleNormal="85" zoomScaleSheetLayoutView="100" workbookViewId="0">
      <pane xSplit="4" ySplit="4" topLeftCell="E5" activePane="bottomRight" state="frozen"/>
      <selection activeCell="D12" sqref="D12"/>
      <selection pane="topRight" activeCell="D12" sqref="D12"/>
      <selection pane="bottomLeft" activeCell="D12" sqref="D12"/>
      <selection pane="bottomRight" activeCell="E122" sqref="E122"/>
    </sheetView>
  </sheetViews>
  <sheetFormatPr defaultColWidth="14.42578125" defaultRowHeight="15.75"/>
  <cols>
    <col min="1" max="1" width="1.28515625" style="33" customWidth="1"/>
    <col min="2" max="3" width="20.7109375" style="33" customWidth="1"/>
    <col min="4" max="4" width="6.140625" style="33" customWidth="1"/>
    <col min="5" max="5" width="58" style="33" customWidth="1"/>
    <col min="6" max="6" width="8.42578125" style="34" customWidth="1"/>
    <col min="7" max="7" width="9.85546875" style="34" bestFit="1" customWidth="1"/>
    <col min="8" max="8" width="42.7109375" style="33" customWidth="1"/>
    <col min="9" max="9" width="3.42578125" style="33" customWidth="1"/>
    <col min="10" max="10" width="6.42578125" style="39" customWidth="1"/>
    <col min="11" max="28" width="9" style="33" customWidth="1"/>
    <col min="29" max="16384" width="14.42578125" style="33"/>
  </cols>
  <sheetData>
    <row r="1" spans="2:11" ht="6.75" customHeight="1"/>
    <row r="2" spans="2:11" ht="32.25" customHeight="1">
      <c r="B2" s="15" t="s">
        <v>205</v>
      </c>
      <c r="C2" s="16"/>
      <c r="D2" s="17"/>
      <c r="E2" s="18"/>
      <c r="F2" s="19"/>
      <c r="G2" s="19"/>
      <c r="H2" s="20"/>
    </row>
    <row r="3" spans="2:11" ht="34.5" customHeight="1">
      <c r="B3" s="44" t="s">
        <v>210</v>
      </c>
      <c r="C3" s="44"/>
      <c r="D3" s="44"/>
      <c r="E3" s="44"/>
      <c r="F3" s="45"/>
      <c r="G3" s="45"/>
      <c r="H3" s="45"/>
    </row>
    <row r="4" spans="2:11" ht="24" customHeight="1">
      <c r="B4" s="21"/>
      <c r="C4" s="22" t="s">
        <v>0</v>
      </c>
      <c r="D4" s="23" t="s">
        <v>1</v>
      </c>
      <c r="E4" s="24" t="s">
        <v>2</v>
      </c>
      <c r="F4" s="24" t="s">
        <v>105</v>
      </c>
      <c r="G4" s="24" t="s">
        <v>178</v>
      </c>
      <c r="H4" s="25" t="s">
        <v>197</v>
      </c>
      <c r="J4" s="40"/>
      <c r="K4" s="41"/>
    </row>
    <row r="5" spans="2:11" ht="48.75" customHeight="1">
      <c r="B5" s="1" t="s">
        <v>3</v>
      </c>
      <c r="C5" s="2" t="s">
        <v>158</v>
      </c>
      <c r="D5" s="3">
        <f>ROW()-4</f>
        <v>1</v>
      </c>
      <c r="E5" s="4" t="s">
        <v>198</v>
      </c>
      <c r="F5" s="5"/>
      <c r="G5" s="5" t="s">
        <v>174</v>
      </c>
      <c r="H5" s="6"/>
    </row>
    <row r="6" spans="2:11" ht="48.75" customHeight="1">
      <c r="B6" s="7"/>
      <c r="C6" s="8"/>
      <c r="D6" s="3">
        <f t="shared" ref="D6:D68" si="0">ROW()-4</f>
        <v>2</v>
      </c>
      <c r="E6" s="4" t="s">
        <v>163</v>
      </c>
      <c r="F6" s="5"/>
      <c r="G6" s="5" t="s">
        <v>174</v>
      </c>
      <c r="H6" s="6"/>
    </row>
    <row r="7" spans="2:11" ht="48.75" customHeight="1">
      <c r="B7" s="7"/>
      <c r="C7" s="9"/>
      <c r="D7" s="3">
        <f t="shared" si="0"/>
        <v>3</v>
      </c>
      <c r="E7" s="4" t="s">
        <v>103</v>
      </c>
      <c r="F7" s="5"/>
      <c r="G7" s="5" t="s">
        <v>174</v>
      </c>
      <c r="H7" s="6"/>
    </row>
    <row r="8" spans="2:11" ht="48.75" customHeight="1">
      <c r="B8" s="7"/>
      <c r="C8" s="2" t="s">
        <v>4</v>
      </c>
      <c r="D8" s="3">
        <f t="shared" si="0"/>
        <v>4</v>
      </c>
      <c r="E8" s="4" t="s">
        <v>159</v>
      </c>
      <c r="F8" s="5"/>
      <c r="G8" s="5" t="s">
        <v>174</v>
      </c>
      <c r="H8" s="10"/>
    </row>
    <row r="9" spans="2:11" ht="66">
      <c r="B9" s="7"/>
      <c r="C9" s="11" t="s">
        <v>5</v>
      </c>
      <c r="D9" s="3">
        <f t="shared" si="0"/>
        <v>5</v>
      </c>
      <c r="E9" s="4" t="s">
        <v>177</v>
      </c>
      <c r="F9" s="5"/>
      <c r="G9" s="5" t="s">
        <v>174</v>
      </c>
      <c r="H9" s="10"/>
    </row>
    <row r="10" spans="2:11" ht="48.75" customHeight="1">
      <c r="B10" s="7"/>
      <c r="C10" s="12"/>
      <c r="D10" s="3">
        <f t="shared" si="0"/>
        <v>6</v>
      </c>
      <c r="E10" s="4" t="s">
        <v>6</v>
      </c>
      <c r="F10" s="5"/>
      <c r="G10" s="38" t="s">
        <v>174</v>
      </c>
      <c r="H10" s="10"/>
    </row>
    <row r="11" spans="2:11" ht="66">
      <c r="B11" s="7"/>
      <c r="C11" s="12"/>
      <c r="D11" s="3">
        <f t="shared" si="0"/>
        <v>7</v>
      </c>
      <c r="E11" s="4" t="s">
        <v>106</v>
      </c>
      <c r="F11" s="5"/>
      <c r="G11" s="38" t="s">
        <v>174</v>
      </c>
      <c r="H11" s="42"/>
    </row>
    <row r="12" spans="2:11" ht="48.75" customHeight="1">
      <c r="B12" s="7"/>
      <c r="C12" s="12"/>
      <c r="D12" s="3">
        <f t="shared" si="0"/>
        <v>8</v>
      </c>
      <c r="E12" s="13" t="s">
        <v>7</v>
      </c>
      <c r="F12" s="5"/>
      <c r="G12" s="5" t="s">
        <v>174</v>
      </c>
      <c r="H12" s="10"/>
    </row>
    <row r="13" spans="2:11" ht="48.75" customHeight="1">
      <c r="B13" s="7"/>
      <c r="C13" s="12"/>
      <c r="D13" s="3">
        <f t="shared" si="0"/>
        <v>9</v>
      </c>
      <c r="E13" s="13" t="s">
        <v>8</v>
      </c>
      <c r="F13" s="5"/>
      <c r="G13" s="5" t="s">
        <v>185</v>
      </c>
      <c r="H13" s="10"/>
    </row>
    <row r="14" spans="2:11" ht="48.75" customHeight="1">
      <c r="B14" s="7"/>
      <c r="C14" s="12"/>
      <c r="D14" s="3">
        <f t="shared" si="0"/>
        <v>10</v>
      </c>
      <c r="E14" s="4" t="s">
        <v>107</v>
      </c>
      <c r="F14" s="5"/>
      <c r="G14" s="5" t="s">
        <v>179</v>
      </c>
      <c r="H14" s="10"/>
    </row>
    <row r="15" spans="2:11" ht="48.75" customHeight="1">
      <c r="B15" s="26" t="s">
        <v>9</v>
      </c>
      <c r="C15" s="26" t="s">
        <v>10</v>
      </c>
      <c r="D15" s="3">
        <f t="shared" si="0"/>
        <v>11</v>
      </c>
      <c r="E15" s="14" t="s">
        <v>109</v>
      </c>
      <c r="F15" s="5"/>
      <c r="G15" s="5" t="s">
        <v>174</v>
      </c>
      <c r="H15" s="10"/>
    </row>
    <row r="16" spans="2:11" ht="48.75" customHeight="1">
      <c r="B16" s="27"/>
      <c r="C16" s="27"/>
      <c r="D16" s="3">
        <f t="shared" si="0"/>
        <v>12</v>
      </c>
      <c r="E16" s="4" t="s">
        <v>160</v>
      </c>
      <c r="F16" s="5"/>
      <c r="G16" s="5" t="s">
        <v>179</v>
      </c>
      <c r="H16" s="10"/>
    </row>
    <row r="17" spans="2:8" ht="48.75" customHeight="1">
      <c r="B17" s="27"/>
      <c r="C17" s="27"/>
      <c r="D17" s="3">
        <f t="shared" si="0"/>
        <v>13</v>
      </c>
      <c r="E17" s="4" t="s">
        <v>162</v>
      </c>
      <c r="F17" s="5"/>
      <c r="G17" s="38" t="s">
        <v>174</v>
      </c>
      <c r="H17" s="42"/>
    </row>
    <row r="18" spans="2:8" ht="48.75" customHeight="1">
      <c r="B18" s="27"/>
      <c r="C18" s="27"/>
      <c r="D18" s="3">
        <f t="shared" si="0"/>
        <v>14</v>
      </c>
      <c r="E18" s="4" t="s">
        <v>11</v>
      </c>
      <c r="F18" s="5"/>
      <c r="G18" s="38" t="s">
        <v>174</v>
      </c>
      <c r="H18" s="42"/>
    </row>
    <row r="19" spans="2:8" ht="48.75" customHeight="1">
      <c r="B19" s="27"/>
      <c r="C19" s="27"/>
      <c r="D19" s="3">
        <f t="shared" si="0"/>
        <v>15</v>
      </c>
      <c r="E19" s="4" t="s">
        <v>161</v>
      </c>
      <c r="F19" s="5"/>
      <c r="G19" s="38" t="s">
        <v>174</v>
      </c>
      <c r="H19" s="42"/>
    </row>
    <row r="20" spans="2:8" ht="48.75" customHeight="1">
      <c r="B20" s="27"/>
      <c r="C20" s="27"/>
      <c r="D20" s="3">
        <f t="shared" si="0"/>
        <v>16</v>
      </c>
      <c r="E20" s="4" t="s">
        <v>108</v>
      </c>
      <c r="F20" s="5"/>
      <c r="G20" s="5" t="s">
        <v>174</v>
      </c>
      <c r="H20" s="10"/>
    </row>
    <row r="21" spans="2:8" ht="48.75" customHeight="1">
      <c r="B21" s="26" t="s">
        <v>12</v>
      </c>
      <c r="C21" s="26" t="s">
        <v>13</v>
      </c>
      <c r="D21" s="3">
        <f t="shared" si="0"/>
        <v>17</v>
      </c>
      <c r="E21" s="14" t="s">
        <v>14</v>
      </c>
      <c r="F21" s="5"/>
      <c r="G21" s="5" t="s">
        <v>174</v>
      </c>
      <c r="H21" s="10"/>
    </row>
    <row r="22" spans="2:8" ht="48.75" customHeight="1">
      <c r="B22" s="27"/>
      <c r="C22" s="27"/>
      <c r="D22" s="3">
        <f t="shared" si="0"/>
        <v>18</v>
      </c>
      <c r="E22" s="4" t="s">
        <v>156</v>
      </c>
      <c r="F22" s="5"/>
      <c r="G22" s="38" t="s">
        <v>174</v>
      </c>
      <c r="H22" s="42"/>
    </row>
    <row r="23" spans="2:8" ht="48.75" customHeight="1">
      <c r="B23" s="27"/>
      <c r="C23" s="27"/>
      <c r="D23" s="3">
        <f t="shared" si="0"/>
        <v>19</v>
      </c>
      <c r="E23" s="4" t="s">
        <v>199</v>
      </c>
      <c r="F23" s="5"/>
      <c r="G23" s="38" t="s">
        <v>174</v>
      </c>
      <c r="H23" s="42"/>
    </row>
    <row r="24" spans="2:8" ht="48.75" customHeight="1">
      <c r="B24" s="27"/>
      <c r="C24" s="27"/>
      <c r="D24" s="3">
        <f t="shared" si="0"/>
        <v>20</v>
      </c>
      <c r="E24" s="4" t="s">
        <v>113</v>
      </c>
      <c r="F24" s="5"/>
      <c r="G24" s="5" t="s">
        <v>179</v>
      </c>
      <c r="H24" s="10"/>
    </row>
    <row r="25" spans="2:8" ht="48.75" customHeight="1">
      <c r="B25" s="27"/>
      <c r="C25" s="27"/>
      <c r="D25" s="3">
        <f t="shared" si="0"/>
        <v>21</v>
      </c>
      <c r="E25" s="4" t="s">
        <v>15</v>
      </c>
      <c r="F25" s="5"/>
      <c r="G25" s="5" t="s">
        <v>179</v>
      </c>
      <c r="H25" s="10"/>
    </row>
    <row r="26" spans="2:8" ht="48.75" customHeight="1">
      <c r="B26" s="27"/>
      <c r="C26" s="27"/>
      <c r="D26" s="3">
        <f t="shared" si="0"/>
        <v>22</v>
      </c>
      <c r="E26" s="4" t="s">
        <v>16</v>
      </c>
      <c r="F26" s="5"/>
      <c r="G26" s="5" t="s">
        <v>179</v>
      </c>
      <c r="H26" s="10"/>
    </row>
    <row r="27" spans="2:8" ht="48.75" customHeight="1">
      <c r="B27" s="27"/>
      <c r="C27" s="27"/>
      <c r="D27" s="3">
        <f t="shared" si="0"/>
        <v>23</v>
      </c>
      <c r="E27" s="4" t="s">
        <v>188</v>
      </c>
      <c r="F27" s="5"/>
      <c r="G27" s="5" t="s">
        <v>174</v>
      </c>
      <c r="H27" s="10"/>
    </row>
    <row r="28" spans="2:8" ht="48.75" customHeight="1">
      <c r="B28" s="27"/>
      <c r="C28" s="27"/>
      <c r="D28" s="3">
        <f t="shared" si="0"/>
        <v>24</v>
      </c>
      <c r="E28" s="4" t="s">
        <v>104</v>
      </c>
      <c r="F28" s="5"/>
      <c r="G28" s="5" t="s">
        <v>174</v>
      </c>
      <c r="H28" s="10"/>
    </row>
    <row r="29" spans="2:8" ht="48.75" customHeight="1">
      <c r="B29" s="27"/>
      <c r="C29" s="26" t="s">
        <v>181</v>
      </c>
      <c r="D29" s="3">
        <f t="shared" si="0"/>
        <v>25</v>
      </c>
      <c r="E29" s="4" t="s">
        <v>180</v>
      </c>
      <c r="F29" s="5"/>
      <c r="G29" s="5" t="s">
        <v>174</v>
      </c>
      <c r="H29" s="10"/>
    </row>
    <row r="30" spans="2:8" ht="48.75" customHeight="1">
      <c r="B30" s="27"/>
      <c r="C30" s="27"/>
      <c r="D30" s="3">
        <f t="shared" si="0"/>
        <v>26</v>
      </c>
      <c r="E30" s="4" t="s">
        <v>182</v>
      </c>
      <c r="F30" s="5"/>
      <c r="G30" s="5" t="s">
        <v>174</v>
      </c>
      <c r="H30" s="10"/>
    </row>
    <row r="31" spans="2:8" ht="48.75" customHeight="1">
      <c r="B31" s="27"/>
      <c r="C31" s="27"/>
      <c r="D31" s="3">
        <f t="shared" si="0"/>
        <v>27</v>
      </c>
      <c r="E31" s="4" t="s">
        <v>18</v>
      </c>
      <c r="F31" s="5"/>
      <c r="G31" s="5" t="s">
        <v>185</v>
      </c>
      <c r="H31" s="10"/>
    </row>
    <row r="32" spans="2:8" ht="48.75" customHeight="1">
      <c r="B32" s="27"/>
      <c r="C32" s="27"/>
      <c r="D32" s="3">
        <f t="shared" si="0"/>
        <v>28</v>
      </c>
      <c r="E32" s="4" t="s">
        <v>19</v>
      </c>
      <c r="F32" s="5"/>
      <c r="G32" s="5" t="s">
        <v>185</v>
      </c>
      <c r="H32" s="10"/>
    </row>
    <row r="33" spans="2:8" ht="48.75" customHeight="1">
      <c r="B33" s="27"/>
      <c r="C33" s="27"/>
      <c r="D33" s="3">
        <f t="shared" si="0"/>
        <v>29</v>
      </c>
      <c r="E33" s="4" t="s">
        <v>157</v>
      </c>
      <c r="F33" s="5"/>
      <c r="G33" s="5" t="s">
        <v>185</v>
      </c>
      <c r="H33" s="10"/>
    </row>
    <row r="34" spans="2:8" ht="48.75" customHeight="1">
      <c r="B34" s="27"/>
      <c r="C34" s="27"/>
      <c r="D34" s="3">
        <f t="shared" si="0"/>
        <v>30</v>
      </c>
      <c r="E34" s="4" t="s">
        <v>110</v>
      </c>
      <c r="F34" s="5"/>
      <c r="G34" s="5" t="s">
        <v>185</v>
      </c>
      <c r="H34" s="10"/>
    </row>
    <row r="35" spans="2:8" ht="48.75" customHeight="1">
      <c r="B35" s="27"/>
      <c r="C35" s="26" t="s">
        <v>20</v>
      </c>
      <c r="D35" s="3">
        <f t="shared" si="0"/>
        <v>31</v>
      </c>
      <c r="E35" s="4" t="s">
        <v>21</v>
      </c>
      <c r="F35" s="5"/>
      <c r="G35" s="5" t="s">
        <v>179</v>
      </c>
      <c r="H35" s="10"/>
    </row>
    <row r="36" spans="2:8" ht="48.75" customHeight="1">
      <c r="B36" s="27"/>
      <c r="C36" s="27"/>
      <c r="D36" s="3">
        <f t="shared" si="0"/>
        <v>32</v>
      </c>
      <c r="E36" s="4" t="s">
        <v>166</v>
      </c>
      <c r="F36" s="5"/>
      <c r="G36" s="5" t="s">
        <v>179</v>
      </c>
      <c r="H36" s="10"/>
    </row>
    <row r="37" spans="2:8" ht="48.75" customHeight="1">
      <c r="B37" s="27"/>
      <c r="C37" s="27"/>
      <c r="D37" s="3">
        <f t="shared" si="0"/>
        <v>33</v>
      </c>
      <c r="E37" s="36" t="s">
        <v>211</v>
      </c>
      <c r="F37" s="5"/>
      <c r="G37" s="5" t="s">
        <v>174</v>
      </c>
      <c r="H37" s="42"/>
    </row>
    <row r="38" spans="2:8" ht="48.75" customHeight="1">
      <c r="B38" s="27"/>
      <c r="C38" s="27"/>
      <c r="D38" s="3">
        <f t="shared" si="0"/>
        <v>34</v>
      </c>
      <c r="E38" s="4" t="s">
        <v>114</v>
      </c>
      <c r="F38" s="5"/>
      <c r="G38" s="5" t="s">
        <v>179</v>
      </c>
      <c r="H38" s="10"/>
    </row>
    <row r="39" spans="2:8" ht="48.75" customHeight="1">
      <c r="B39" s="27"/>
      <c r="C39" s="26" t="s">
        <v>22</v>
      </c>
      <c r="D39" s="3">
        <f t="shared" si="0"/>
        <v>35</v>
      </c>
      <c r="E39" s="4" t="s">
        <v>111</v>
      </c>
      <c r="F39" s="5"/>
      <c r="G39" s="38" t="s">
        <v>174</v>
      </c>
      <c r="H39" s="42"/>
    </row>
    <row r="40" spans="2:8" ht="48.75" customHeight="1">
      <c r="B40" s="27"/>
      <c r="C40" s="27"/>
      <c r="D40" s="3">
        <f t="shared" si="0"/>
        <v>36</v>
      </c>
      <c r="E40" s="4" t="s">
        <v>112</v>
      </c>
      <c r="F40" s="5"/>
      <c r="G40" s="38" t="s">
        <v>174</v>
      </c>
      <c r="H40" s="42"/>
    </row>
    <row r="41" spans="2:8" ht="48.75" customHeight="1">
      <c r="B41" s="27"/>
      <c r="C41" s="27"/>
      <c r="D41" s="3">
        <f t="shared" si="0"/>
        <v>37</v>
      </c>
      <c r="E41" s="4" t="s">
        <v>175</v>
      </c>
      <c r="F41" s="5"/>
      <c r="G41" s="5" t="s">
        <v>174</v>
      </c>
      <c r="H41" s="10"/>
    </row>
    <row r="42" spans="2:8" ht="48.75" customHeight="1">
      <c r="B42" s="26" t="s">
        <v>23</v>
      </c>
      <c r="C42" s="26" t="s">
        <v>164</v>
      </c>
      <c r="D42" s="3">
        <f t="shared" si="0"/>
        <v>38</v>
      </c>
      <c r="E42" s="14" t="s">
        <v>116</v>
      </c>
      <c r="F42" s="5"/>
      <c r="G42" s="5" t="s">
        <v>183</v>
      </c>
      <c r="H42" s="10"/>
    </row>
    <row r="43" spans="2:8" ht="48.75" customHeight="1">
      <c r="B43" s="27"/>
      <c r="C43" s="27"/>
      <c r="D43" s="3">
        <f t="shared" si="0"/>
        <v>39</v>
      </c>
      <c r="E43" s="4" t="s">
        <v>115</v>
      </c>
      <c r="F43" s="5"/>
      <c r="G43" s="5" t="s">
        <v>183</v>
      </c>
      <c r="H43" s="10"/>
    </row>
    <row r="44" spans="2:8" ht="48.75" customHeight="1">
      <c r="B44" s="28"/>
      <c r="C44" s="28"/>
      <c r="D44" s="3">
        <f t="shared" si="0"/>
        <v>40</v>
      </c>
      <c r="E44" s="4" t="s">
        <v>99</v>
      </c>
      <c r="F44" s="5"/>
      <c r="G44" s="38" t="s">
        <v>174</v>
      </c>
      <c r="H44" s="42"/>
    </row>
    <row r="45" spans="2:8" ht="48.75" customHeight="1">
      <c r="B45" s="26" t="s">
        <v>24</v>
      </c>
      <c r="C45" s="26" t="s">
        <v>25</v>
      </c>
      <c r="D45" s="3">
        <f t="shared" si="0"/>
        <v>41</v>
      </c>
      <c r="E45" s="14" t="s">
        <v>117</v>
      </c>
      <c r="F45" s="5"/>
      <c r="G45" s="5" t="s">
        <v>174</v>
      </c>
      <c r="H45" s="10"/>
    </row>
    <row r="46" spans="2:8" ht="48.75" customHeight="1">
      <c r="B46" s="27"/>
      <c r="C46" s="27"/>
      <c r="D46" s="3">
        <f t="shared" si="0"/>
        <v>42</v>
      </c>
      <c r="E46" s="29" t="s">
        <v>118</v>
      </c>
      <c r="F46" s="5"/>
      <c r="G46" s="5" t="s">
        <v>179</v>
      </c>
      <c r="H46" s="10"/>
    </row>
    <row r="47" spans="2:8" ht="48.75" customHeight="1">
      <c r="B47" s="27"/>
      <c r="C47" s="11" t="s">
        <v>26</v>
      </c>
      <c r="D47" s="3">
        <f t="shared" si="0"/>
        <v>43</v>
      </c>
      <c r="E47" s="4" t="s">
        <v>119</v>
      </c>
      <c r="F47" s="5"/>
      <c r="G47" s="5" t="s">
        <v>174</v>
      </c>
      <c r="H47" s="10"/>
    </row>
    <row r="48" spans="2:8" ht="48.75" customHeight="1">
      <c r="B48" s="27"/>
      <c r="C48" s="12"/>
      <c r="D48" s="3">
        <f t="shared" si="0"/>
        <v>44</v>
      </c>
      <c r="E48" s="4" t="s">
        <v>27</v>
      </c>
      <c r="F48" s="5"/>
      <c r="G48" s="5" t="s">
        <v>174</v>
      </c>
      <c r="H48" s="10"/>
    </row>
    <row r="49" spans="2:8" ht="48.75" customHeight="1">
      <c r="B49" s="27"/>
      <c r="C49" s="12"/>
      <c r="D49" s="3">
        <f t="shared" si="0"/>
        <v>45</v>
      </c>
      <c r="E49" s="4" t="s">
        <v>121</v>
      </c>
      <c r="F49" s="5"/>
      <c r="G49" s="5" t="s">
        <v>174</v>
      </c>
      <c r="H49" s="10"/>
    </row>
    <row r="50" spans="2:8" ht="48.75" customHeight="1">
      <c r="B50" s="27"/>
      <c r="C50" s="12"/>
      <c r="D50" s="3">
        <f t="shared" si="0"/>
        <v>46</v>
      </c>
      <c r="E50" s="4" t="s">
        <v>120</v>
      </c>
      <c r="F50" s="5"/>
      <c r="G50" s="5" t="s">
        <v>179</v>
      </c>
      <c r="H50" s="10"/>
    </row>
    <row r="51" spans="2:8" ht="48.75" customHeight="1">
      <c r="B51" s="27"/>
      <c r="C51" s="12"/>
      <c r="D51" s="3">
        <f t="shared" si="0"/>
        <v>47</v>
      </c>
      <c r="E51" s="4" t="s">
        <v>122</v>
      </c>
      <c r="F51" s="5"/>
      <c r="G51" s="5" t="s">
        <v>179</v>
      </c>
      <c r="H51" s="10"/>
    </row>
    <row r="52" spans="2:8" ht="48.75" customHeight="1">
      <c r="B52" s="27"/>
      <c r="C52" s="12"/>
      <c r="D52" s="3">
        <f t="shared" si="0"/>
        <v>48</v>
      </c>
      <c r="E52" s="4" t="s">
        <v>123</v>
      </c>
      <c r="F52" s="5"/>
      <c r="G52" s="5" t="s">
        <v>185</v>
      </c>
      <c r="H52" s="10"/>
    </row>
    <row r="53" spans="2:8" ht="48.75" customHeight="1">
      <c r="B53" s="27"/>
      <c r="C53" s="12"/>
      <c r="D53" s="3">
        <f t="shared" si="0"/>
        <v>49</v>
      </c>
      <c r="E53" s="4" t="s">
        <v>124</v>
      </c>
      <c r="F53" s="5"/>
      <c r="G53" s="5" t="s">
        <v>174</v>
      </c>
      <c r="H53" s="10"/>
    </row>
    <row r="54" spans="2:8" ht="48.75" customHeight="1">
      <c r="B54" s="27"/>
      <c r="C54" s="30"/>
      <c r="D54" s="3">
        <f t="shared" si="0"/>
        <v>50</v>
      </c>
      <c r="E54" s="4" t="s">
        <v>28</v>
      </c>
      <c r="F54" s="5"/>
      <c r="G54" s="5" t="s">
        <v>179</v>
      </c>
      <c r="H54" s="10"/>
    </row>
    <row r="55" spans="2:8" ht="48.75" customHeight="1">
      <c r="B55" s="27"/>
      <c r="C55" s="26" t="s">
        <v>29</v>
      </c>
      <c r="D55" s="3">
        <f t="shared" si="0"/>
        <v>51</v>
      </c>
      <c r="E55" s="4" t="s">
        <v>30</v>
      </c>
      <c r="F55" s="5"/>
      <c r="G55" s="5" t="s">
        <v>179</v>
      </c>
      <c r="H55" s="10"/>
    </row>
    <row r="56" spans="2:8" ht="48.75" customHeight="1">
      <c r="B56" s="27"/>
      <c r="C56" s="27"/>
      <c r="D56" s="3">
        <f t="shared" si="0"/>
        <v>52</v>
      </c>
      <c r="E56" s="4" t="s">
        <v>31</v>
      </c>
      <c r="F56" s="5"/>
      <c r="G56" s="5" t="s">
        <v>179</v>
      </c>
      <c r="H56" s="10"/>
    </row>
    <row r="57" spans="2:8" ht="48.75" customHeight="1">
      <c r="B57" s="27"/>
      <c r="C57" s="27"/>
      <c r="D57" s="3">
        <f t="shared" si="0"/>
        <v>53</v>
      </c>
      <c r="E57" s="4" t="s">
        <v>101</v>
      </c>
      <c r="F57" s="5"/>
      <c r="G57" s="5" t="s">
        <v>179</v>
      </c>
      <c r="H57" s="10"/>
    </row>
    <row r="58" spans="2:8" ht="48.75" customHeight="1">
      <c r="B58" s="27"/>
      <c r="C58" s="28"/>
      <c r="D58" s="3">
        <f t="shared" si="0"/>
        <v>54</v>
      </c>
      <c r="E58" s="4" t="s">
        <v>32</v>
      </c>
      <c r="F58" s="5"/>
      <c r="G58" s="5" t="s">
        <v>179</v>
      </c>
      <c r="H58" s="10"/>
    </row>
    <row r="59" spans="2:8" ht="48.75" customHeight="1">
      <c r="B59" s="27"/>
      <c r="C59" s="26" t="s">
        <v>33</v>
      </c>
      <c r="D59" s="3">
        <f t="shared" si="0"/>
        <v>55</v>
      </c>
      <c r="E59" s="4" t="s">
        <v>34</v>
      </c>
      <c r="F59" s="5"/>
      <c r="G59" s="5" t="s">
        <v>179</v>
      </c>
      <c r="H59" s="10"/>
    </row>
    <row r="60" spans="2:8" ht="48.75" customHeight="1">
      <c r="B60" s="27"/>
      <c r="C60" s="27"/>
      <c r="D60" s="3">
        <f t="shared" si="0"/>
        <v>56</v>
      </c>
      <c r="E60" s="4" t="s">
        <v>167</v>
      </c>
      <c r="F60" s="5"/>
      <c r="G60" s="5" t="s">
        <v>179</v>
      </c>
      <c r="H60" s="10"/>
    </row>
    <row r="61" spans="2:8" ht="48.75" customHeight="1">
      <c r="B61" s="27"/>
      <c r="C61" s="27"/>
      <c r="D61" s="3">
        <f t="shared" si="0"/>
        <v>57</v>
      </c>
      <c r="E61" s="4" t="s">
        <v>176</v>
      </c>
      <c r="F61" s="5"/>
      <c r="G61" s="5" t="s">
        <v>179</v>
      </c>
      <c r="H61" s="10"/>
    </row>
    <row r="62" spans="2:8" ht="48.75" customHeight="1">
      <c r="B62" s="27"/>
      <c r="C62" s="28"/>
      <c r="D62" s="3">
        <f t="shared" si="0"/>
        <v>58</v>
      </c>
      <c r="E62" s="4" t="s">
        <v>125</v>
      </c>
      <c r="F62" s="5"/>
      <c r="G62" s="5" t="s">
        <v>179</v>
      </c>
      <c r="H62" s="10"/>
    </row>
    <row r="63" spans="2:8" ht="48.75" customHeight="1">
      <c r="B63" s="27"/>
      <c r="C63" s="26" t="s">
        <v>35</v>
      </c>
      <c r="D63" s="3">
        <f t="shared" si="0"/>
        <v>59</v>
      </c>
      <c r="E63" s="4" t="s">
        <v>36</v>
      </c>
      <c r="F63" s="5"/>
      <c r="G63" s="5" t="s">
        <v>179</v>
      </c>
      <c r="H63" s="10"/>
    </row>
    <row r="64" spans="2:8" ht="48.75" customHeight="1">
      <c r="B64" s="27"/>
      <c r="C64" s="27"/>
      <c r="D64" s="3">
        <f t="shared" si="0"/>
        <v>60</v>
      </c>
      <c r="E64" s="4" t="s">
        <v>37</v>
      </c>
      <c r="F64" s="5"/>
      <c r="G64" s="5" t="s">
        <v>179</v>
      </c>
      <c r="H64" s="10"/>
    </row>
    <row r="65" spans="2:8" ht="48.75" customHeight="1">
      <c r="B65" s="27"/>
      <c r="C65" s="27"/>
      <c r="D65" s="3">
        <f t="shared" si="0"/>
        <v>61</v>
      </c>
      <c r="E65" s="4" t="s">
        <v>126</v>
      </c>
      <c r="F65" s="5"/>
      <c r="G65" s="5" t="s">
        <v>179</v>
      </c>
      <c r="H65" s="10"/>
    </row>
    <row r="66" spans="2:8" ht="48.75" customHeight="1">
      <c r="B66" s="27"/>
      <c r="C66" s="27"/>
      <c r="D66" s="3">
        <f t="shared" si="0"/>
        <v>62</v>
      </c>
      <c r="E66" s="4" t="s">
        <v>38</v>
      </c>
      <c r="F66" s="5"/>
      <c r="G66" s="5" t="s">
        <v>179</v>
      </c>
      <c r="H66" s="10"/>
    </row>
    <row r="67" spans="2:8" ht="48.75" customHeight="1">
      <c r="B67" s="27"/>
      <c r="C67" s="27"/>
      <c r="D67" s="3">
        <f t="shared" si="0"/>
        <v>63</v>
      </c>
      <c r="E67" s="4" t="s">
        <v>39</v>
      </c>
      <c r="F67" s="5"/>
      <c r="G67" s="5" t="s">
        <v>179</v>
      </c>
      <c r="H67" s="10"/>
    </row>
    <row r="68" spans="2:8" ht="48.75" customHeight="1">
      <c r="B68" s="27"/>
      <c r="C68" s="27"/>
      <c r="D68" s="3">
        <f t="shared" si="0"/>
        <v>64</v>
      </c>
      <c r="E68" s="4" t="s">
        <v>127</v>
      </c>
      <c r="F68" s="5"/>
      <c r="G68" s="5" t="s">
        <v>179</v>
      </c>
      <c r="H68" s="10"/>
    </row>
    <row r="69" spans="2:8" ht="48.75" customHeight="1">
      <c r="B69" s="27"/>
      <c r="C69" s="11" t="s">
        <v>165</v>
      </c>
      <c r="D69" s="3">
        <f t="shared" ref="D69:D134" si="1">ROW()-4</f>
        <v>65</v>
      </c>
      <c r="E69" s="4" t="s">
        <v>128</v>
      </c>
      <c r="F69" s="5"/>
      <c r="G69" s="5" t="s">
        <v>174</v>
      </c>
      <c r="H69" s="10"/>
    </row>
    <row r="70" spans="2:8" ht="48.75" customHeight="1">
      <c r="B70" s="27"/>
      <c r="C70" s="12"/>
      <c r="D70" s="3">
        <f t="shared" si="1"/>
        <v>66</v>
      </c>
      <c r="E70" s="4" t="s">
        <v>129</v>
      </c>
      <c r="F70" s="5"/>
      <c r="G70" s="5" t="s">
        <v>174</v>
      </c>
      <c r="H70" s="10"/>
    </row>
    <row r="71" spans="2:8" ht="48.75" customHeight="1">
      <c r="B71" s="27"/>
      <c r="C71" s="12"/>
      <c r="D71" s="3">
        <f t="shared" si="1"/>
        <v>67</v>
      </c>
      <c r="E71" s="4" t="s">
        <v>130</v>
      </c>
      <c r="F71" s="5"/>
      <c r="G71" s="5" t="s">
        <v>174</v>
      </c>
      <c r="H71" s="10"/>
    </row>
    <row r="72" spans="2:8" ht="48.75" customHeight="1">
      <c r="B72" s="27"/>
      <c r="C72" s="12"/>
      <c r="D72" s="3">
        <f t="shared" si="1"/>
        <v>68</v>
      </c>
      <c r="E72" s="4" t="s">
        <v>131</v>
      </c>
      <c r="F72" s="5"/>
      <c r="G72" s="5" t="s">
        <v>185</v>
      </c>
      <c r="H72" s="10"/>
    </row>
    <row r="73" spans="2:8" ht="48.75" customHeight="1">
      <c r="B73" s="27"/>
      <c r="C73" s="12"/>
      <c r="D73" s="3">
        <f t="shared" si="1"/>
        <v>69</v>
      </c>
      <c r="E73" s="4" t="s">
        <v>207</v>
      </c>
      <c r="F73" s="5"/>
      <c r="G73" s="5" t="s">
        <v>185</v>
      </c>
      <c r="H73" s="10"/>
    </row>
    <row r="74" spans="2:8" ht="66">
      <c r="B74" s="27"/>
      <c r="C74" s="12"/>
      <c r="D74" s="3">
        <f t="shared" si="1"/>
        <v>70</v>
      </c>
      <c r="E74" s="4" t="s">
        <v>206</v>
      </c>
      <c r="F74" s="5"/>
      <c r="G74" s="5" t="s">
        <v>174</v>
      </c>
      <c r="H74" s="10"/>
    </row>
    <row r="75" spans="2:8" ht="48.75" customHeight="1">
      <c r="B75" s="27"/>
      <c r="C75" s="12"/>
      <c r="D75" s="3">
        <f t="shared" si="1"/>
        <v>71</v>
      </c>
      <c r="E75" s="4" t="s">
        <v>132</v>
      </c>
      <c r="F75" s="5"/>
      <c r="G75" s="5" t="s">
        <v>174</v>
      </c>
      <c r="H75" s="10"/>
    </row>
    <row r="76" spans="2:8" ht="48.75" customHeight="1">
      <c r="B76" s="27"/>
      <c r="C76" s="12"/>
      <c r="D76" s="3">
        <f t="shared" si="1"/>
        <v>72</v>
      </c>
      <c r="E76" s="4" t="s">
        <v>133</v>
      </c>
      <c r="F76" s="5"/>
      <c r="G76" s="5" t="s">
        <v>174</v>
      </c>
      <c r="H76" s="10"/>
    </row>
    <row r="77" spans="2:8" ht="48.75" customHeight="1">
      <c r="B77" s="27"/>
      <c r="C77" s="12"/>
      <c r="D77" s="3">
        <f t="shared" si="1"/>
        <v>73</v>
      </c>
      <c r="E77" s="4" t="s">
        <v>171</v>
      </c>
      <c r="F77" s="5"/>
      <c r="G77" s="5" t="s">
        <v>174</v>
      </c>
      <c r="H77" s="10"/>
    </row>
    <row r="78" spans="2:8" ht="48.75" customHeight="1">
      <c r="B78" s="27"/>
      <c r="C78" s="12"/>
      <c r="D78" s="3">
        <f t="shared" si="1"/>
        <v>74</v>
      </c>
      <c r="E78" s="4" t="s">
        <v>189</v>
      </c>
      <c r="F78" s="5"/>
      <c r="G78" s="5" t="s">
        <v>185</v>
      </c>
      <c r="H78" s="10"/>
    </row>
    <row r="79" spans="2:8" ht="48.75" customHeight="1">
      <c r="B79" s="27"/>
      <c r="C79" s="12"/>
      <c r="D79" s="3">
        <f t="shared" si="1"/>
        <v>75</v>
      </c>
      <c r="E79" s="4" t="s">
        <v>134</v>
      </c>
      <c r="F79" s="5"/>
      <c r="G79" s="5" t="s">
        <v>185</v>
      </c>
      <c r="H79" s="10"/>
    </row>
    <row r="80" spans="2:8" ht="48.75" customHeight="1">
      <c r="B80" s="27"/>
      <c r="C80" s="26" t="s">
        <v>40</v>
      </c>
      <c r="D80" s="3">
        <f t="shared" si="1"/>
        <v>76</v>
      </c>
      <c r="E80" s="4" t="s">
        <v>190</v>
      </c>
      <c r="F80" s="5"/>
      <c r="G80" s="5" t="s">
        <v>174</v>
      </c>
      <c r="H80" s="10"/>
    </row>
    <row r="81" spans="2:8" ht="48.75" customHeight="1">
      <c r="B81" s="27"/>
      <c r="C81" s="27"/>
      <c r="D81" s="3">
        <f t="shared" si="1"/>
        <v>77</v>
      </c>
      <c r="E81" s="4" t="s">
        <v>41</v>
      </c>
      <c r="F81" s="5"/>
      <c r="G81" s="5" t="s">
        <v>174</v>
      </c>
      <c r="H81" s="10"/>
    </row>
    <row r="82" spans="2:8" ht="48.75" customHeight="1">
      <c r="B82" s="27"/>
      <c r="C82" s="27"/>
      <c r="D82" s="3">
        <f t="shared" si="1"/>
        <v>78</v>
      </c>
      <c r="E82" s="4" t="s">
        <v>136</v>
      </c>
      <c r="F82" s="5"/>
      <c r="G82" s="5" t="s">
        <v>174</v>
      </c>
      <c r="H82" s="10"/>
    </row>
    <row r="83" spans="2:8" ht="48.75" customHeight="1">
      <c r="B83" s="27"/>
      <c r="C83" s="27"/>
      <c r="D83" s="3">
        <f t="shared" si="1"/>
        <v>79</v>
      </c>
      <c r="E83" s="4" t="s">
        <v>135</v>
      </c>
      <c r="F83" s="5"/>
      <c r="G83" s="5" t="s">
        <v>174</v>
      </c>
      <c r="H83" s="10"/>
    </row>
    <row r="84" spans="2:8" ht="48.75" customHeight="1">
      <c r="B84" s="27"/>
      <c r="C84" s="11" t="s">
        <v>42</v>
      </c>
      <c r="D84" s="3">
        <f t="shared" si="1"/>
        <v>80</v>
      </c>
      <c r="E84" s="4" t="s">
        <v>191</v>
      </c>
      <c r="F84" s="5"/>
      <c r="G84" s="5" t="s">
        <v>174</v>
      </c>
      <c r="H84" s="10"/>
    </row>
    <row r="85" spans="2:8" ht="48.75" customHeight="1">
      <c r="B85" s="27"/>
      <c r="C85" s="12"/>
      <c r="D85" s="3">
        <f t="shared" si="1"/>
        <v>81</v>
      </c>
      <c r="E85" s="4" t="s">
        <v>43</v>
      </c>
      <c r="F85" s="5"/>
      <c r="G85" s="5" t="s">
        <v>174</v>
      </c>
      <c r="H85" s="10"/>
    </row>
    <row r="86" spans="2:8" ht="48.75" customHeight="1">
      <c r="B86" s="27"/>
      <c r="C86" s="12"/>
      <c r="D86" s="3">
        <f t="shared" si="1"/>
        <v>82</v>
      </c>
      <c r="E86" s="4" t="s">
        <v>44</v>
      </c>
      <c r="F86" s="5"/>
      <c r="G86" s="38" t="s">
        <v>174</v>
      </c>
      <c r="H86" s="42"/>
    </row>
    <row r="87" spans="2:8" ht="48.75" customHeight="1">
      <c r="B87" s="27"/>
      <c r="C87" s="12"/>
      <c r="D87" s="3">
        <f t="shared" si="1"/>
        <v>83</v>
      </c>
      <c r="E87" s="4" t="s">
        <v>45</v>
      </c>
      <c r="F87" s="5"/>
      <c r="G87" s="5" t="s">
        <v>179</v>
      </c>
      <c r="H87" s="10"/>
    </row>
    <row r="88" spans="2:8" ht="48.75" customHeight="1">
      <c r="B88" s="27"/>
      <c r="C88" s="12"/>
      <c r="D88" s="3">
        <f t="shared" si="1"/>
        <v>84</v>
      </c>
      <c r="E88" s="4" t="s">
        <v>46</v>
      </c>
      <c r="F88" s="5"/>
      <c r="G88" s="5" t="s">
        <v>179</v>
      </c>
      <c r="H88" s="10"/>
    </row>
    <row r="89" spans="2:8" ht="48.75" customHeight="1">
      <c r="B89" s="27"/>
      <c r="C89" s="26" t="s">
        <v>47</v>
      </c>
      <c r="D89" s="3">
        <f t="shared" si="1"/>
        <v>85</v>
      </c>
      <c r="E89" s="4" t="s">
        <v>48</v>
      </c>
      <c r="F89" s="5"/>
      <c r="G89" s="38" t="s">
        <v>174</v>
      </c>
      <c r="H89" s="42"/>
    </row>
    <row r="90" spans="2:8" ht="48.75" customHeight="1">
      <c r="B90" s="27"/>
      <c r="C90" s="27"/>
      <c r="D90" s="3">
        <f t="shared" si="1"/>
        <v>86</v>
      </c>
      <c r="E90" s="4" t="s">
        <v>137</v>
      </c>
      <c r="F90" s="5"/>
      <c r="G90" s="5" t="s">
        <v>179</v>
      </c>
      <c r="H90" s="10"/>
    </row>
    <row r="91" spans="2:8" ht="48.75" customHeight="1">
      <c r="B91" s="26" t="s">
        <v>49</v>
      </c>
      <c r="C91" s="26" t="s">
        <v>50</v>
      </c>
      <c r="D91" s="3">
        <f t="shared" si="1"/>
        <v>87</v>
      </c>
      <c r="E91" s="14" t="s">
        <v>51</v>
      </c>
      <c r="F91" s="5"/>
      <c r="G91" s="5" t="s">
        <v>179</v>
      </c>
      <c r="H91" s="10"/>
    </row>
    <row r="92" spans="2:8" ht="48.75" customHeight="1">
      <c r="B92" s="27"/>
      <c r="C92" s="27"/>
      <c r="D92" s="3">
        <f t="shared" si="1"/>
        <v>88</v>
      </c>
      <c r="E92" s="4" t="s">
        <v>138</v>
      </c>
      <c r="F92" s="5"/>
      <c r="G92" s="5" t="s">
        <v>174</v>
      </c>
      <c r="H92" s="10"/>
    </row>
    <row r="93" spans="2:8" ht="48.75" customHeight="1">
      <c r="B93" s="27"/>
      <c r="C93" s="27"/>
      <c r="D93" s="3">
        <f t="shared" si="1"/>
        <v>89</v>
      </c>
      <c r="E93" s="4" t="s">
        <v>52</v>
      </c>
      <c r="F93" s="5"/>
      <c r="G93" s="5" t="s">
        <v>174</v>
      </c>
      <c r="H93" s="10"/>
    </row>
    <row r="94" spans="2:8" ht="48.75" customHeight="1">
      <c r="B94" s="27"/>
      <c r="C94" s="27"/>
      <c r="D94" s="3">
        <f t="shared" si="1"/>
        <v>90</v>
      </c>
      <c r="E94" s="4" t="s">
        <v>192</v>
      </c>
      <c r="F94" s="5"/>
      <c r="G94" s="5" t="s">
        <v>174</v>
      </c>
      <c r="H94" s="10"/>
    </row>
    <row r="95" spans="2:8" ht="48.75" customHeight="1">
      <c r="B95" s="27"/>
      <c r="C95" s="27"/>
      <c r="D95" s="3">
        <f t="shared" si="1"/>
        <v>91</v>
      </c>
      <c r="E95" s="4" t="s">
        <v>53</v>
      </c>
      <c r="F95" s="5"/>
      <c r="G95" s="5" t="s">
        <v>174</v>
      </c>
      <c r="H95" s="10"/>
    </row>
    <row r="96" spans="2:8" ht="48.75" customHeight="1">
      <c r="B96" s="27"/>
      <c r="C96" s="27"/>
      <c r="D96" s="3">
        <f t="shared" si="1"/>
        <v>92</v>
      </c>
      <c r="E96" s="4" t="s">
        <v>139</v>
      </c>
      <c r="F96" s="5"/>
      <c r="G96" s="5" t="s">
        <v>179</v>
      </c>
      <c r="H96" s="10"/>
    </row>
    <row r="97" spans="2:8" ht="48.75" customHeight="1">
      <c r="B97" s="27"/>
      <c r="C97" s="27"/>
      <c r="D97" s="3">
        <f t="shared" si="1"/>
        <v>93</v>
      </c>
      <c r="E97" s="4" t="s">
        <v>54</v>
      </c>
      <c r="F97" s="5"/>
      <c r="G97" s="5" t="s">
        <v>179</v>
      </c>
      <c r="H97" s="10"/>
    </row>
    <row r="98" spans="2:8" ht="48.75" customHeight="1">
      <c r="B98" s="27"/>
      <c r="C98" s="27"/>
      <c r="D98" s="3">
        <f t="shared" si="1"/>
        <v>94</v>
      </c>
      <c r="E98" s="4" t="s">
        <v>55</v>
      </c>
      <c r="F98" s="5"/>
      <c r="G98" s="5" t="s">
        <v>179</v>
      </c>
      <c r="H98" s="10"/>
    </row>
    <row r="99" spans="2:8" ht="48.75" customHeight="1">
      <c r="B99" s="27"/>
      <c r="C99" s="27"/>
      <c r="D99" s="3">
        <f t="shared" si="1"/>
        <v>95</v>
      </c>
      <c r="E99" s="4" t="s">
        <v>56</v>
      </c>
      <c r="F99" s="5"/>
      <c r="G99" s="5" t="s">
        <v>179</v>
      </c>
      <c r="H99" s="10"/>
    </row>
    <row r="100" spans="2:8" ht="66">
      <c r="B100" s="27"/>
      <c r="C100" s="27"/>
      <c r="D100" s="3">
        <f t="shared" si="1"/>
        <v>96</v>
      </c>
      <c r="E100" s="36" t="s">
        <v>212</v>
      </c>
      <c r="F100" s="5"/>
      <c r="G100" s="5" t="s">
        <v>174</v>
      </c>
      <c r="H100" s="42"/>
    </row>
    <row r="101" spans="2:8" ht="48.75" customHeight="1">
      <c r="B101" s="27"/>
      <c r="C101" s="27"/>
      <c r="D101" s="3">
        <f t="shared" si="1"/>
        <v>97</v>
      </c>
      <c r="E101" s="4" t="s">
        <v>57</v>
      </c>
      <c r="F101" s="5"/>
      <c r="G101" s="5" t="s">
        <v>179</v>
      </c>
      <c r="H101" s="10"/>
    </row>
    <row r="102" spans="2:8" ht="48.75" customHeight="1">
      <c r="B102" s="27"/>
      <c r="C102" s="27"/>
      <c r="D102" s="3">
        <f t="shared" si="1"/>
        <v>98</v>
      </c>
      <c r="E102" s="4" t="s">
        <v>140</v>
      </c>
      <c r="F102" s="5"/>
      <c r="G102" s="5" t="s">
        <v>179</v>
      </c>
      <c r="H102" s="10"/>
    </row>
    <row r="103" spans="2:8" ht="48.75" customHeight="1">
      <c r="B103" s="27"/>
      <c r="C103" s="27"/>
      <c r="D103" s="3">
        <f t="shared" si="1"/>
        <v>99</v>
      </c>
      <c r="E103" s="4" t="s">
        <v>170</v>
      </c>
      <c r="F103" s="5"/>
      <c r="G103" s="5" t="s">
        <v>179</v>
      </c>
      <c r="H103" s="10"/>
    </row>
    <row r="104" spans="2:8" ht="48.75" customHeight="1">
      <c r="B104" s="27"/>
      <c r="C104" s="27"/>
      <c r="D104" s="3">
        <f t="shared" si="1"/>
        <v>100</v>
      </c>
      <c r="E104" s="4" t="s">
        <v>141</v>
      </c>
      <c r="F104" s="5"/>
      <c r="G104" s="5" t="s">
        <v>179</v>
      </c>
      <c r="H104" s="10"/>
    </row>
    <row r="105" spans="2:8" ht="48.75" customHeight="1">
      <c r="B105" s="27"/>
      <c r="C105" s="27"/>
      <c r="D105" s="3">
        <f t="shared" si="1"/>
        <v>101</v>
      </c>
      <c r="E105" s="4" t="s">
        <v>58</v>
      </c>
      <c r="F105" s="5"/>
      <c r="G105" s="5" t="s">
        <v>179</v>
      </c>
      <c r="H105" s="10"/>
    </row>
    <row r="106" spans="2:8" ht="48.75" customHeight="1">
      <c r="B106" s="27"/>
      <c r="C106" s="27"/>
      <c r="D106" s="3">
        <f t="shared" si="1"/>
        <v>102</v>
      </c>
      <c r="E106" s="4" t="s">
        <v>193</v>
      </c>
      <c r="F106" s="5"/>
      <c r="G106" s="5" t="s">
        <v>174</v>
      </c>
      <c r="H106" s="10"/>
    </row>
    <row r="107" spans="2:8" ht="48.75" customHeight="1">
      <c r="B107" s="27"/>
      <c r="C107" s="11" t="s">
        <v>59</v>
      </c>
      <c r="D107" s="3">
        <f t="shared" si="1"/>
        <v>103</v>
      </c>
      <c r="E107" s="4" t="s">
        <v>184</v>
      </c>
      <c r="F107" s="5"/>
      <c r="G107" s="5" t="s">
        <v>183</v>
      </c>
      <c r="H107" s="10"/>
    </row>
    <row r="108" spans="2:8" ht="48.75" customHeight="1">
      <c r="B108" s="27"/>
      <c r="C108" s="12"/>
      <c r="D108" s="3">
        <f t="shared" si="1"/>
        <v>104</v>
      </c>
      <c r="E108" s="4" t="s">
        <v>60</v>
      </c>
      <c r="F108" s="5"/>
      <c r="G108" s="38" t="s">
        <v>174</v>
      </c>
      <c r="H108" s="42"/>
    </row>
    <row r="109" spans="2:8" ht="48.75" customHeight="1">
      <c r="B109" s="27"/>
      <c r="C109" s="12"/>
      <c r="D109" s="3">
        <f t="shared" si="1"/>
        <v>105</v>
      </c>
      <c r="E109" s="4" t="s">
        <v>142</v>
      </c>
      <c r="F109" s="5"/>
      <c r="G109" s="38" t="s">
        <v>174</v>
      </c>
      <c r="H109" s="42"/>
    </row>
    <row r="110" spans="2:8" ht="48.75" customHeight="1">
      <c r="B110" s="27"/>
      <c r="C110" s="12"/>
      <c r="D110" s="3">
        <f t="shared" si="1"/>
        <v>106</v>
      </c>
      <c r="E110" s="4" t="s">
        <v>143</v>
      </c>
      <c r="F110" s="5"/>
      <c r="G110" s="38" t="s">
        <v>174</v>
      </c>
      <c r="H110" s="42"/>
    </row>
    <row r="111" spans="2:8" ht="48.75" customHeight="1">
      <c r="B111" s="27"/>
      <c r="C111" s="12"/>
      <c r="D111" s="3">
        <f t="shared" si="1"/>
        <v>107</v>
      </c>
      <c r="E111" s="4" t="s">
        <v>100</v>
      </c>
      <c r="F111" s="5"/>
      <c r="G111" s="5" t="s">
        <v>179</v>
      </c>
      <c r="H111" s="10"/>
    </row>
    <row r="112" spans="2:8" ht="48.75" customHeight="1">
      <c r="B112" s="27"/>
      <c r="C112" s="12"/>
      <c r="D112" s="3">
        <f t="shared" si="1"/>
        <v>108</v>
      </c>
      <c r="E112" s="4" t="s">
        <v>61</v>
      </c>
      <c r="F112" s="5"/>
      <c r="G112" s="5" t="s">
        <v>179</v>
      </c>
      <c r="H112" s="10"/>
    </row>
    <row r="113" spans="2:8" ht="48.75" customHeight="1">
      <c r="B113" s="27"/>
      <c r="C113" s="12"/>
      <c r="D113" s="3">
        <f t="shared" si="1"/>
        <v>109</v>
      </c>
      <c r="E113" s="4" t="s">
        <v>62</v>
      </c>
      <c r="F113" s="5"/>
      <c r="G113" s="5" t="s">
        <v>179</v>
      </c>
      <c r="H113" s="10"/>
    </row>
    <row r="114" spans="2:8" ht="66">
      <c r="B114" s="27"/>
      <c r="C114" s="12"/>
      <c r="D114" s="3">
        <f t="shared" si="1"/>
        <v>110</v>
      </c>
      <c r="E114" s="4" t="s">
        <v>202</v>
      </c>
      <c r="F114" s="5"/>
      <c r="G114" s="5" t="s">
        <v>179</v>
      </c>
      <c r="H114" s="10"/>
    </row>
    <row r="115" spans="2:8" ht="48.75" customHeight="1">
      <c r="B115" s="27"/>
      <c r="C115" s="12"/>
      <c r="D115" s="3">
        <f t="shared" si="1"/>
        <v>111</v>
      </c>
      <c r="E115" s="4" t="s">
        <v>169</v>
      </c>
      <c r="F115" s="5"/>
      <c r="G115" s="5" t="s">
        <v>179</v>
      </c>
      <c r="H115" s="10"/>
    </row>
    <row r="116" spans="2:8" ht="48.75" customHeight="1">
      <c r="B116" s="27"/>
      <c r="C116" s="12"/>
      <c r="D116" s="3">
        <f t="shared" si="1"/>
        <v>112</v>
      </c>
      <c r="E116" s="4" t="s">
        <v>63</v>
      </c>
      <c r="F116" s="5"/>
      <c r="G116" s="5" t="s">
        <v>179</v>
      </c>
      <c r="H116" s="10"/>
    </row>
    <row r="117" spans="2:8" ht="48.75" customHeight="1">
      <c r="B117" s="27"/>
      <c r="C117" s="26" t="s">
        <v>64</v>
      </c>
      <c r="D117" s="3">
        <f t="shared" si="1"/>
        <v>113</v>
      </c>
      <c r="E117" s="4" t="s">
        <v>65</v>
      </c>
      <c r="F117" s="5"/>
      <c r="G117" s="5" t="s">
        <v>179</v>
      </c>
      <c r="H117" s="10"/>
    </row>
    <row r="118" spans="2:8" ht="48.75" customHeight="1">
      <c r="B118" s="27"/>
      <c r="C118" s="27"/>
      <c r="D118" s="3">
        <f t="shared" si="1"/>
        <v>114</v>
      </c>
      <c r="E118" s="4" t="s">
        <v>66</v>
      </c>
      <c r="F118" s="5"/>
      <c r="G118" s="5" t="s">
        <v>179</v>
      </c>
      <c r="H118" s="10"/>
    </row>
    <row r="119" spans="2:8" ht="48.75" customHeight="1">
      <c r="B119" s="27"/>
      <c r="C119" s="26" t="s">
        <v>17</v>
      </c>
      <c r="D119" s="3">
        <f t="shared" si="1"/>
        <v>115</v>
      </c>
      <c r="E119" s="4" t="s">
        <v>203</v>
      </c>
      <c r="F119" s="5"/>
      <c r="G119" s="5" t="s">
        <v>174</v>
      </c>
      <c r="H119" s="10"/>
    </row>
    <row r="120" spans="2:8" ht="48.75" customHeight="1">
      <c r="B120" s="27"/>
      <c r="C120" s="27"/>
      <c r="D120" s="3">
        <f t="shared" si="1"/>
        <v>116</v>
      </c>
      <c r="E120" s="4" t="s">
        <v>194</v>
      </c>
      <c r="F120" s="5"/>
      <c r="G120" s="38" t="s">
        <v>174</v>
      </c>
      <c r="H120" s="42"/>
    </row>
    <row r="121" spans="2:8" ht="48.75" customHeight="1">
      <c r="B121" s="27"/>
      <c r="C121" s="27"/>
      <c r="D121" s="3">
        <f t="shared" si="1"/>
        <v>117</v>
      </c>
      <c r="E121" s="4" t="s">
        <v>67</v>
      </c>
      <c r="F121" s="5"/>
      <c r="G121" s="38" t="s">
        <v>174</v>
      </c>
      <c r="H121" s="42"/>
    </row>
    <row r="122" spans="2:8" ht="48.75" customHeight="1">
      <c r="B122" s="27"/>
      <c r="C122" s="27"/>
      <c r="D122" s="3">
        <f t="shared" si="1"/>
        <v>118</v>
      </c>
      <c r="E122" s="4" t="s">
        <v>144</v>
      </c>
      <c r="F122" s="5"/>
      <c r="G122" s="38" t="s">
        <v>174</v>
      </c>
      <c r="H122" s="42"/>
    </row>
    <row r="123" spans="2:8" ht="48.75" customHeight="1">
      <c r="B123" s="27"/>
      <c r="C123" s="27"/>
      <c r="D123" s="3">
        <f t="shared" si="1"/>
        <v>119</v>
      </c>
      <c r="E123" s="4" t="s">
        <v>145</v>
      </c>
      <c r="F123" s="5"/>
      <c r="G123" s="38" t="s">
        <v>174</v>
      </c>
      <c r="H123" s="42"/>
    </row>
    <row r="124" spans="2:8" ht="48.75" customHeight="1">
      <c r="B124" s="27"/>
      <c r="C124" s="27"/>
      <c r="D124" s="3">
        <f t="shared" si="1"/>
        <v>120</v>
      </c>
      <c r="E124" s="4" t="s">
        <v>146</v>
      </c>
      <c r="F124" s="5"/>
      <c r="G124" s="38" t="s">
        <v>174</v>
      </c>
      <c r="H124" s="42"/>
    </row>
    <row r="125" spans="2:8" ht="48.75" customHeight="1">
      <c r="B125" s="27"/>
      <c r="C125" s="27"/>
      <c r="D125" s="3">
        <f t="shared" si="1"/>
        <v>121</v>
      </c>
      <c r="E125" s="4" t="s">
        <v>147</v>
      </c>
      <c r="F125" s="5"/>
      <c r="G125" s="38" t="s">
        <v>174</v>
      </c>
      <c r="H125" s="42"/>
    </row>
    <row r="126" spans="2:8" ht="48.75" customHeight="1">
      <c r="B126" s="27"/>
      <c r="C126" s="27"/>
      <c r="D126" s="3">
        <f t="shared" si="1"/>
        <v>122</v>
      </c>
      <c r="E126" s="4" t="s">
        <v>148</v>
      </c>
      <c r="F126" s="5"/>
      <c r="G126" s="38" t="s">
        <v>174</v>
      </c>
      <c r="H126" s="42"/>
    </row>
    <row r="127" spans="2:8" ht="48.75" customHeight="1">
      <c r="B127" s="27"/>
      <c r="C127" s="27"/>
      <c r="D127" s="3">
        <f t="shared" si="1"/>
        <v>123</v>
      </c>
      <c r="E127" s="4" t="s">
        <v>149</v>
      </c>
      <c r="F127" s="5"/>
      <c r="G127" s="5" t="s">
        <v>185</v>
      </c>
      <c r="H127" s="10"/>
    </row>
    <row r="128" spans="2:8" ht="48.75" customHeight="1">
      <c r="B128" s="27"/>
      <c r="C128" s="27"/>
      <c r="D128" s="3">
        <f t="shared" si="1"/>
        <v>124</v>
      </c>
      <c r="E128" s="4" t="s">
        <v>68</v>
      </c>
      <c r="F128" s="5"/>
      <c r="G128" s="5" t="s">
        <v>185</v>
      </c>
      <c r="H128" s="10"/>
    </row>
    <row r="129" spans="2:8" ht="48.75" customHeight="1">
      <c r="B129" s="27"/>
      <c r="C129" s="27"/>
      <c r="D129" s="3">
        <f t="shared" si="1"/>
        <v>125</v>
      </c>
      <c r="E129" s="4" t="s">
        <v>69</v>
      </c>
      <c r="F129" s="5"/>
      <c r="G129" s="5" t="s">
        <v>185</v>
      </c>
      <c r="H129" s="10"/>
    </row>
    <row r="130" spans="2:8" ht="48.75" customHeight="1">
      <c r="B130" s="27"/>
      <c r="C130" s="27"/>
      <c r="D130" s="3">
        <f t="shared" si="1"/>
        <v>126</v>
      </c>
      <c r="E130" s="4" t="s">
        <v>150</v>
      </c>
      <c r="F130" s="5"/>
      <c r="G130" s="5" t="s">
        <v>185</v>
      </c>
      <c r="H130" s="10"/>
    </row>
    <row r="131" spans="2:8" ht="48.75" customHeight="1">
      <c r="B131" s="27"/>
      <c r="C131" s="11" t="s">
        <v>70</v>
      </c>
      <c r="D131" s="3">
        <f t="shared" si="1"/>
        <v>127</v>
      </c>
      <c r="E131" s="4" t="s">
        <v>71</v>
      </c>
      <c r="F131" s="5"/>
      <c r="G131" s="5" t="s">
        <v>174</v>
      </c>
      <c r="H131" s="10"/>
    </row>
    <row r="132" spans="2:8" ht="48.75" customHeight="1">
      <c r="B132" s="27"/>
      <c r="C132" s="12"/>
      <c r="D132" s="3">
        <f t="shared" si="1"/>
        <v>128</v>
      </c>
      <c r="E132" s="4" t="s">
        <v>72</v>
      </c>
      <c r="F132" s="5"/>
      <c r="G132" s="38" t="s">
        <v>174</v>
      </c>
      <c r="H132" s="42"/>
    </row>
    <row r="133" spans="2:8" ht="48.75" customHeight="1">
      <c r="B133" s="27"/>
      <c r="C133" s="12"/>
      <c r="D133" s="3">
        <f t="shared" si="1"/>
        <v>129</v>
      </c>
      <c r="E133" s="4" t="s">
        <v>151</v>
      </c>
      <c r="F133" s="5"/>
      <c r="G133" s="38" t="s">
        <v>174</v>
      </c>
      <c r="H133" s="42"/>
    </row>
    <row r="134" spans="2:8" ht="48.75" customHeight="1">
      <c r="B134" s="27"/>
      <c r="C134" s="12"/>
      <c r="D134" s="3">
        <f t="shared" si="1"/>
        <v>130</v>
      </c>
      <c r="E134" s="4" t="s">
        <v>73</v>
      </c>
      <c r="F134" s="5"/>
      <c r="G134" s="5" t="s">
        <v>179</v>
      </c>
      <c r="H134" s="10"/>
    </row>
    <row r="135" spans="2:8" ht="48.75" customHeight="1">
      <c r="B135" s="27"/>
      <c r="C135" s="12"/>
      <c r="D135" s="3">
        <f t="shared" ref="D135:D167" si="2">ROW()-4</f>
        <v>131</v>
      </c>
      <c r="E135" s="36" t="s">
        <v>213</v>
      </c>
      <c r="F135" s="5"/>
      <c r="G135" s="38" t="s">
        <v>174</v>
      </c>
      <c r="H135" s="42"/>
    </row>
    <row r="136" spans="2:8" ht="48.75" customHeight="1">
      <c r="B136" s="27"/>
      <c r="C136" s="12"/>
      <c r="D136" s="3">
        <f t="shared" si="2"/>
        <v>132</v>
      </c>
      <c r="E136" s="4" t="s">
        <v>152</v>
      </c>
      <c r="F136" s="5"/>
      <c r="G136" s="38" t="s">
        <v>174</v>
      </c>
      <c r="H136" s="42"/>
    </row>
    <row r="137" spans="2:8" ht="48.75" customHeight="1">
      <c r="B137" s="27"/>
      <c r="C137" s="12"/>
      <c r="D137" s="3">
        <f t="shared" si="2"/>
        <v>133</v>
      </c>
      <c r="E137" s="4" t="s">
        <v>173</v>
      </c>
      <c r="F137" s="5"/>
      <c r="G137" s="5" t="s">
        <v>179</v>
      </c>
      <c r="H137" s="10"/>
    </row>
    <row r="138" spans="2:8" ht="48.75" customHeight="1">
      <c r="B138" s="27"/>
      <c r="C138" s="12"/>
      <c r="D138" s="3">
        <f t="shared" si="2"/>
        <v>134</v>
      </c>
      <c r="E138" s="4" t="s">
        <v>74</v>
      </c>
      <c r="F138" s="5"/>
      <c r="G138" s="5" t="s">
        <v>179</v>
      </c>
      <c r="H138" s="10"/>
    </row>
    <row r="139" spans="2:8" ht="48.75" customHeight="1">
      <c r="B139" s="27"/>
      <c r="C139" s="12"/>
      <c r="D139" s="3">
        <f t="shared" si="2"/>
        <v>135</v>
      </c>
      <c r="E139" s="4" t="s">
        <v>195</v>
      </c>
      <c r="F139" s="5"/>
      <c r="G139" s="5" t="s">
        <v>185</v>
      </c>
      <c r="H139" s="10"/>
    </row>
    <row r="140" spans="2:8" ht="66">
      <c r="B140" s="27"/>
      <c r="C140" s="12"/>
      <c r="D140" s="3">
        <f t="shared" si="2"/>
        <v>136</v>
      </c>
      <c r="E140" s="4" t="s">
        <v>204</v>
      </c>
      <c r="F140" s="5"/>
      <c r="G140" s="5" t="s">
        <v>179</v>
      </c>
      <c r="H140" s="10"/>
    </row>
    <row r="141" spans="2:8" ht="48.75" customHeight="1">
      <c r="B141" s="27"/>
      <c r="C141" s="12"/>
      <c r="D141" s="3">
        <f t="shared" si="2"/>
        <v>137</v>
      </c>
      <c r="E141" s="4" t="s">
        <v>153</v>
      </c>
      <c r="F141" s="5"/>
      <c r="G141" s="5" t="s">
        <v>179</v>
      </c>
      <c r="H141" s="10"/>
    </row>
    <row r="142" spans="2:8" ht="48.75" customHeight="1">
      <c r="B142" s="27"/>
      <c r="C142" s="26" t="s">
        <v>75</v>
      </c>
      <c r="D142" s="3">
        <f t="shared" si="2"/>
        <v>138</v>
      </c>
      <c r="E142" s="4" t="s">
        <v>76</v>
      </c>
      <c r="F142" s="5"/>
      <c r="G142" s="38" t="s">
        <v>174</v>
      </c>
      <c r="H142" s="42"/>
    </row>
    <row r="143" spans="2:8" ht="48.75" customHeight="1">
      <c r="B143" s="27"/>
      <c r="C143" s="27"/>
      <c r="D143" s="3">
        <f t="shared" si="2"/>
        <v>139</v>
      </c>
      <c r="E143" s="4" t="s">
        <v>172</v>
      </c>
      <c r="F143" s="5"/>
      <c r="G143" s="38" t="s">
        <v>174</v>
      </c>
      <c r="H143" s="42"/>
    </row>
    <row r="144" spans="2:8" ht="48.75" customHeight="1">
      <c r="B144" s="27"/>
      <c r="C144" s="27"/>
      <c r="D144" s="3">
        <f t="shared" si="2"/>
        <v>140</v>
      </c>
      <c r="E144" s="4" t="s">
        <v>200</v>
      </c>
      <c r="F144" s="5"/>
      <c r="G144" s="5" t="s">
        <v>179</v>
      </c>
      <c r="H144" s="10"/>
    </row>
    <row r="145" spans="2:12" ht="66">
      <c r="B145" s="27"/>
      <c r="C145" s="26" t="s">
        <v>77</v>
      </c>
      <c r="D145" s="3">
        <f t="shared" si="2"/>
        <v>141</v>
      </c>
      <c r="E145" s="4" t="s">
        <v>208</v>
      </c>
      <c r="F145" s="5"/>
      <c r="G145" s="5" t="s">
        <v>179</v>
      </c>
      <c r="H145" s="10"/>
    </row>
    <row r="146" spans="2:12" ht="48.75" customHeight="1">
      <c r="B146" s="27"/>
      <c r="C146" s="28"/>
      <c r="D146" s="3">
        <f t="shared" si="2"/>
        <v>142</v>
      </c>
      <c r="E146" s="4" t="s">
        <v>78</v>
      </c>
      <c r="F146" s="5"/>
      <c r="G146" s="5" t="s">
        <v>179</v>
      </c>
      <c r="H146" s="10"/>
    </row>
    <row r="147" spans="2:12" ht="48.75" customHeight="1">
      <c r="B147" s="27"/>
      <c r="C147" s="26" t="s">
        <v>79</v>
      </c>
      <c r="D147" s="3">
        <f t="shared" si="2"/>
        <v>143</v>
      </c>
      <c r="E147" s="36" t="s">
        <v>214</v>
      </c>
      <c r="F147" s="5"/>
      <c r="G147" s="5" t="s">
        <v>185</v>
      </c>
      <c r="H147" s="42"/>
    </row>
    <row r="148" spans="2:12" ht="48.75" customHeight="1">
      <c r="B148" s="27"/>
      <c r="C148" s="26" t="s">
        <v>80</v>
      </c>
      <c r="D148" s="3">
        <f t="shared" si="2"/>
        <v>144</v>
      </c>
      <c r="E148" s="4" t="s">
        <v>102</v>
      </c>
      <c r="F148" s="5"/>
      <c r="G148" s="5" t="s">
        <v>185</v>
      </c>
      <c r="H148" s="10"/>
    </row>
    <row r="149" spans="2:12" ht="48.75" customHeight="1">
      <c r="B149" s="27"/>
      <c r="C149" s="28"/>
      <c r="D149" s="3">
        <f t="shared" si="2"/>
        <v>145</v>
      </c>
      <c r="E149" s="4" t="s">
        <v>81</v>
      </c>
      <c r="F149" s="5"/>
      <c r="G149" s="5" t="s">
        <v>179</v>
      </c>
      <c r="H149" s="10"/>
    </row>
    <row r="150" spans="2:12" ht="48.75" customHeight="1">
      <c r="B150" s="27"/>
      <c r="C150" s="26" t="s">
        <v>82</v>
      </c>
      <c r="D150" s="3">
        <f t="shared" si="2"/>
        <v>146</v>
      </c>
      <c r="E150" s="4" t="s">
        <v>83</v>
      </c>
      <c r="F150" s="5"/>
      <c r="G150" s="5" t="s">
        <v>179</v>
      </c>
      <c r="H150" s="10"/>
    </row>
    <row r="151" spans="2:12" ht="48.75" customHeight="1">
      <c r="B151" s="27"/>
      <c r="C151" s="27"/>
      <c r="D151" s="3">
        <f t="shared" si="2"/>
        <v>147</v>
      </c>
      <c r="E151" s="4" t="s">
        <v>168</v>
      </c>
      <c r="F151" s="5"/>
      <c r="G151" s="5" t="s">
        <v>179</v>
      </c>
      <c r="H151" s="10"/>
    </row>
    <row r="152" spans="2:12" ht="48.75" customHeight="1">
      <c r="B152" s="27"/>
      <c r="C152" s="27"/>
      <c r="D152" s="3">
        <f t="shared" si="2"/>
        <v>148</v>
      </c>
      <c r="E152" s="4" t="s">
        <v>84</v>
      </c>
      <c r="F152" s="5"/>
      <c r="G152" s="5" t="s">
        <v>179</v>
      </c>
      <c r="H152" s="10"/>
    </row>
    <row r="153" spans="2:12" ht="49.5">
      <c r="B153" s="27"/>
      <c r="C153" s="27"/>
      <c r="D153" s="3">
        <f t="shared" si="2"/>
        <v>149</v>
      </c>
      <c r="E153" s="14" t="s">
        <v>154</v>
      </c>
      <c r="F153" s="5"/>
      <c r="G153" s="5" t="s">
        <v>179</v>
      </c>
      <c r="H153" s="10"/>
    </row>
    <row r="154" spans="2:12" ht="48.75" customHeight="1">
      <c r="B154" s="27"/>
      <c r="C154" s="27"/>
      <c r="D154" s="3">
        <f t="shared" si="2"/>
        <v>150</v>
      </c>
      <c r="E154" s="4" t="s">
        <v>85</v>
      </c>
      <c r="F154" s="5"/>
      <c r="G154" s="5" t="s">
        <v>179</v>
      </c>
      <c r="H154" s="10"/>
    </row>
    <row r="155" spans="2:12" ht="49.5">
      <c r="B155" s="27"/>
      <c r="C155" s="11" t="s">
        <v>86</v>
      </c>
      <c r="D155" s="3">
        <f t="shared" si="2"/>
        <v>151</v>
      </c>
      <c r="E155" s="4" t="s">
        <v>209</v>
      </c>
      <c r="F155" s="5"/>
      <c r="G155" s="5" t="s">
        <v>174</v>
      </c>
      <c r="H155" s="10"/>
      <c r="L155" s="37"/>
    </row>
    <row r="156" spans="2:12" ht="48.75" customHeight="1">
      <c r="B156" s="27"/>
      <c r="C156" s="12"/>
      <c r="D156" s="3">
        <f t="shared" si="2"/>
        <v>152</v>
      </c>
      <c r="E156" s="4" t="s">
        <v>87</v>
      </c>
      <c r="F156" s="5"/>
      <c r="G156" s="5" t="s">
        <v>179</v>
      </c>
      <c r="H156" s="10"/>
    </row>
    <row r="157" spans="2:12" ht="48.75" customHeight="1">
      <c r="B157" s="26" t="s">
        <v>88</v>
      </c>
      <c r="C157" s="11" t="s">
        <v>89</v>
      </c>
      <c r="D157" s="3">
        <f t="shared" si="2"/>
        <v>153</v>
      </c>
      <c r="E157" s="4" t="s">
        <v>90</v>
      </c>
      <c r="F157" s="5"/>
      <c r="G157" s="5" t="s">
        <v>179</v>
      </c>
      <c r="H157" s="10"/>
    </row>
    <row r="158" spans="2:12" ht="48.75" customHeight="1">
      <c r="B158" s="27"/>
      <c r="C158" s="30"/>
      <c r="D158" s="3">
        <f t="shared" si="2"/>
        <v>154</v>
      </c>
      <c r="E158" s="4" t="s">
        <v>196</v>
      </c>
      <c r="F158" s="5"/>
      <c r="G158" s="5" t="s">
        <v>185</v>
      </c>
      <c r="H158" s="10"/>
    </row>
    <row r="159" spans="2:12" ht="48.75" customHeight="1">
      <c r="B159" s="27"/>
      <c r="C159" s="31" t="s">
        <v>91</v>
      </c>
      <c r="D159" s="3">
        <f t="shared" si="2"/>
        <v>155</v>
      </c>
      <c r="E159" s="32" t="s">
        <v>92</v>
      </c>
      <c r="F159" s="5"/>
      <c r="G159" s="5" t="s">
        <v>179</v>
      </c>
      <c r="H159" s="10"/>
    </row>
    <row r="160" spans="2:12" ht="48.75" customHeight="1">
      <c r="B160" s="27"/>
      <c r="C160" s="26" t="s">
        <v>93</v>
      </c>
      <c r="D160" s="3">
        <f t="shared" si="2"/>
        <v>156</v>
      </c>
      <c r="E160" s="4" t="s">
        <v>94</v>
      </c>
      <c r="F160" s="5"/>
      <c r="G160" s="38" t="s">
        <v>174</v>
      </c>
      <c r="H160" s="42"/>
    </row>
    <row r="161" spans="2:11" ht="48.75" customHeight="1">
      <c r="B161" s="27"/>
      <c r="C161" s="27"/>
      <c r="D161" s="3">
        <f t="shared" si="2"/>
        <v>157</v>
      </c>
      <c r="E161" s="4" t="s">
        <v>95</v>
      </c>
      <c r="F161" s="5"/>
      <c r="G161" s="38" t="s">
        <v>174</v>
      </c>
      <c r="H161" s="42"/>
    </row>
    <row r="162" spans="2:11" ht="48.75" customHeight="1">
      <c r="B162" s="27"/>
      <c r="C162" s="26" t="s">
        <v>96</v>
      </c>
      <c r="D162" s="3">
        <f t="shared" si="2"/>
        <v>158</v>
      </c>
      <c r="E162" s="4" t="s">
        <v>155</v>
      </c>
      <c r="F162" s="5"/>
      <c r="G162" s="5" t="s">
        <v>174</v>
      </c>
      <c r="H162" s="10"/>
    </row>
    <row r="163" spans="2:11" ht="48.75" customHeight="1">
      <c r="B163" s="27"/>
      <c r="C163" s="27"/>
      <c r="D163" s="3">
        <f t="shared" si="2"/>
        <v>159</v>
      </c>
      <c r="E163" s="4" t="s">
        <v>186</v>
      </c>
      <c r="F163" s="5"/>
      <c r="G163" s="5" t="s">
        <v>183</v>
      </c>
      <c r="H163" s="10"/>
    </row>
    <row r="164" spans="2:11" ht="48.75" customHeight="1">
      <c r="B164" s="27"/>
      <c r="C164" s="27"/>
      <c r="D164" s="3">
        <f t="shared" si="2"/>
        <v>160</v>
      </c>
      <c r="E164" s="4" t="s">
        <v>97</v>
      </c>
      <c r="F164" s="5"/>
      <c r="G164" s="5" t="s">
        <v>179</v>
      </c>
      <c r="H164" s="10"/>
    </row>
    <row r="165" spans="2:11" ht="48.75" customHeight="1">
      <c r="B165" s="27"/>
      <c r="C165" s="27"/>
      <c r="D165" s="3">
        <f t="shared" si="2"/>
        <v>161</v>
      </c>
      <c r="E165" s="4" t="s">
        <v>187</v>
      </c>
      <c r="F165" s="5"/>
      <c r="G165" s="5" t="s">
        <v>179</v>
      </c>
      <c r="H165" s="10"/>
    </row>
    <row r="166" spans="2:11" ht="48.75" customHeight="1">
      <c r="B166" s="27"/>
      <c r="C166" s="27"/>
      <c r="D166" s="3">
        <f t="shared" si="2"/>
        <v>162</v>
      </c>
      <c r="E166" s="4" t="s">
        <v>201</v>
      </c>
      <c r="F166" s="5"/>
      <c r="G166" s="5" t="s">
        <v>179</v>
      </c>
      <c r="H166" s="10"/>
    </row>
    <row r="167" spans="2:11" ht="48.75" customHeight="1">
      <c r="B167" s="28"/>
      <c r="C167" s="28"/>
      <c r="D167" s="3">
        <f t="shared" si="2"/>
        <v>163</v>
      </c>
      <c r="E167" s="4" t="s">
        <v>98</v>
      </c>
      <c r="F167" s="5"/>
      <c r="G167" s="5" t="s">
        <v>179</v>
      </c>
      <c r="H167" s="10"/>
    </row>
    <row r="168" spans="2:11">
      <c r="G168" s="34">
        <f>COUNTA(G5:G167)</f>
        <v>163</v>
      </c>
    </row>
    <row r="169" spans="2:11">
      <c r="F169" s="35" t="s">
        <v>174</v>
      </c>
      <c r="G169" s="34">
        <f>COUNTIF($G$4:$G$167,F169)</f>
        <v>77</v>
      </c>
      <c r="K169" s="43"/>
    </row>
    <row r="170" spans="2:11">
      <c r="F170" s="35" t="s">
        <v>179</v>
      </c>
      <c r="G170" s="34">
        <f>COUNTIF($G$4:$G$167,F170)</f>
        <v>86</v>
      </c>
      <c r="H170" s="37"/>
    </row>
  </sheetData>
  <autoFilter ref="B4:M170" xr:uid="{3276684B-5F95-465C-87FA-9C2F7FE01501}"/>
  <mergeCells count="1">
    <mergeCell ref="B3:H3"/>
  </mergeCells>
  <phoneticPr fontId="3"/>
  <conditionalFormatting sqref="G1:G2 G4:G1048576">
    <cfRule type="cellIs" dxfId="1" priority="2" operator="equal">
      <formula>"必須"</formula>
    </cfRule>
  </conditionalFormatting>
  <conditionalFormatting sqref="G3">
    <cfRule type="cellIs" dxfId="0" priority="1" operator="equal">
      <formula>"必須"</formula>
    </cfRule>
  </conditionalFormatting>
  <dataValidations disablePrompts="1" count="2">
    <dataValidation type="list" allowBlank="1" showInputMessage="1" showErrorMessage="1" sqref="G5:G167" xr:uid="{44E9C920-9A41-4D08-AC09-437ED33B8101}">
      <formula1>"必須,推奨"</formula1>
    </dataValidation>
    <dataValidation type="list" allowBlank="1" showInputMessage="1" showErrorMessage="1" sqref="F5:F167" xr:uid="{1E0D2C11-F64F-48AB-B775-4101BD382E75}">
      <formula1>"○,△,×"</formula1>
    </dataValidation>
  </dataValidations>
  <pageMargins left="0.70866141732283472" right="0.31" top="0.6" bottom="0.63" header="0.31496062992125984" footer="0.31496062992125984"/>
  <pageSetup paperSize="8" scale="79" fitToHeight="0" orientation="portrait" cellComments="asDisplayed" copies="2"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CMS機能要件一覧表</vt:lpstr>
      <vt:lpstr>CMS機能要件一覧表!Print_Area</vt:lpstr>
      <vt:lpstr>CMS機能要件一覧表!Print_Titles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藤野 圭太</cp:lastModifiedBy>
  <cp:lastPrinted>2025-05-07T01:08:59Z</cp:lastPrinted>
  <dcterms:created xsi:type="dcterms:W3CDTF">2016-06-08T09:35:37Z</dcterms:created>
  <dcterms:modified xsi:type="dcterms:W3CDTF">2025-05-09T09:56:21Z</dcterms:modified>
  <cp:category/>
</cp:coreProperties>
</file>